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orinowireless-my.sharepoint.com/personal/stefano_quario_piemonteinnova_it/Documents/Desktop/"/>
    </mc:Choice>
  </mc:AlternateContent>
  <xr:revisionPtr revIDLastSave="3" documentId="8_{A3D606CC-FAFE-47C1-9A6B-365CF4E6DE0E}" xr6:coauthVersionLast="47" xr6:coauthVersionMax="47" xr10:uidLastSave="{3D4BC7CD-9003-4674-9A06-3FC4B5495712}"/>
  <bookViews>
    <workbookView xWindow="330" yWindow="340" windowWidth="18200" windowHeight="9520" tabRatio="275" xr2:uid="{00000000-000D-0000-FFFF-FFFF00000000}"/>
  </bookViews>
  <sheets>
    <sheet name="Report Trasparenza ANAC" sheetId="1" r:id="rId1"/>
  </sheets>
  <definedNames>
    <definedName name="_xlnm._FilterDatabase" localSheetId="0" hidden="1">'Report Trasparenza ANAC'!$B$5:$J$204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1" i="1" l="1"/>
  <c r="J7" i="1"/>
</calcChain>
</file>

<file path=xl/sharedStrings.xml><?xml version="1.0" encoding="utf-8"?>
<sst xmlns="http://schemas.openxmlformats.org/spreadsheetml/2006/main" count="1394" uniqueCount="669">
  <si>
    <t>CIG</t>
  </si>
  <si>
    <t>Oggetto</t>
  </si>
  <si>
    <t>Procedura di scelta del contraente</t>
  </si>
  <si>
    <t>Elenco operatori invitati a presentare offerte</t>
  </si>
  <si>
    <t>Aggiudicatario</t>
  </si>
  <si>
    <t>Importo di aggiudicazione</t>
  </si>
  <si>
    <t>Data Inizio</t>
  </si>
  <si>
    <t>Data ultimazione</t>
  </si>
  <si>
    <t>Somme liquidate (al netto dell'IVA)</t>
  </si>
  <si>
    <t>Z9638B562E</t>
  </si>
  <si>
    <t>Arredi per ufficio Via Vela- Sala Salesforce</t>
  </si>
  <si>
    <t>Affido diretto</t>
  </si>
  <si>
    <t>Z1738D8136</t>
  </si>
  <si>
    <t>Servizi A&amp;T messi a disposizione di Fondazione Piemonte Innova:_x000D_
ATTIVITA 1: Networking (6000 + IVA per sala Neve 23-24/02/2023; 700+ IVA per sala cocktail)</t>
  </si>
  <si>
    <t>23/02/2023</t>
  </si>
  <si>
    <t>24/02/2023</t>
  </si>
  <si>
    <t>Z7739455C5</t>
  </si>
  <si>
    <t>servizi di collaborazione Progetto Pmo</t>
  </si>
  <si>
    <t>01/01/2022</t>
  </si>
  <si>
    <t>31/12/2022</t>
  </si>
  <si>
    <t>ZEC3970151</t>
  </si>
  <si>
    <t>Consulenza Maria Mauro con prestazione occasionale</t>
  </si>
  <si>
    <t>10/01/2023</t>
  </si>
  <si>
    <t>28/02/2023</t>
  </si>
  <si>
    <t>0000000000</t>
  </si>
  <si>
    <t>Acquisto materiale igienico uffici Anno 2023</t>
  </si>
  <si>
    <t>Fondo economale</t>
  </si>
  <si>
    <t>01/01/2023</t>
  </si>
  <si>
    <t>31/12/2023</t>
  </si>
  <si>
    <t>ZEC3976B35</t>
  </si>
  <si>
    <t>Polizza RC + ufficio anno 2023</t>
  </si>
  <si>
    <t>ZC13976B62</t>
  </si>
  <si>
    <t>Polizza vita dirig. + Polizza Infortuni dirig. + D&amp;O</t>
  </si>
  <si>
    <t>30/04/2024</t>
  </si>
  <si>
    <t>Servizio radiosorveglianza uffici</t>
  </si>
  <si>
    <t>Z5C397812F</t>
  </si>
  <si>
    <t>Casella PEC Unica 5GB (1 anno) poloinnovazione.it + Rinnovo dominio "poloinnovazioneict" .com, .org, .it  + Upgrade Casella PEC Unica 10GB (1 anno) poloinnovazione.it</t>
  </si>
  <si>
    <t>Manutenzione Via Vela 3 anno 2023</t>
  </si>
  <si>
    <t>09/01/2023</t>
  </si>
  <si>
    <t>29/12/2023</t>
  </si>
  <si>
    <t>ZEE3982EDC</t>
  </si>
  <si>
    <t>consulenza  per il reperimento del responsabile di BU</t>
  </si>
  <si>
    <t>16/01/2023</t>
  </si>
  <si>
    <t>30/06/2023</t>
  </si>
  <si>
    <t>Quota Associativa AIRI 2023</t>
  </si>
  <si>
    <t>Fornitura acqua minerale ufficio Via Vela 3</t>
  </si>
  <si>
    <t>Fornitura Smat acqua anno 2023</t>
  </si>
  <si>
    <t>Smat - CF: 07937540016</t>
  </si>
  <si>
    <t>9606399B3A</t>
  </si>
  <si>
    <t>consulenza controllo gestione anno 2023 parte ist.le</t>
  </si>
  <si>
    <t>17/01/2023</t>
  </si>
  <si>
    <t>ZC93986C76</t>
  </si>
  <si>
    <t>consulenza controllo di gestione anno 2023 parte comle</t>
  </si>
  <si>
    <t>Corso coaching for managers per Mosso</t>
  </si>
  <si>
    <t>18/01/2023</t>
  </si>
  <si>
    <t>Z3A3990035</t>
  </si>
  <si>
    <t>Consulenze legali 2022</t>
  </si>
  <si>
    <t>ZEE39A1B0E</t>
  </si>
  <si>
    <t>Fornitura annuale caffè e bevande calde</t>
  </si>
  <si>
    <t>ZDF3993E54</t>
  </si>
  <si>
    <t>rinnovo servizi di protezione e sicurezza Watchguard T55 per anno 2023</t>
  </si>
  <si>
    <t>ZC439A198A</t>
  </si>
  <si>
    <t>Licenze d'uso per piattaforma Privacylab GDPR da rivendere ai clienti</t>
  </si>
  <si>
    <t>Warrant Hub - CF: 02182620357</t>
  </si>
  <si>
    <t>31/01/2023</t>
  </si>
  <si>
    <t>Z2439A1A89</t>
  </si>
  <si>
    <t>Polizza assicurativa professionale per consulente Privacy</t>
  </si>
  <si>
    <t>26/01/2023</t>
  </si>
  <si>
    <t>26/01/2024</t>
  </si>
  <si>
    <t>Pranzi di lavoro Tramezzino</t>
  </si>
  <si>
    <t>Acquisto, trasporto e montaggio scrivania rialzabile</t>
  </si>
  <si>
    <t>Quota associativa 2023 - Donna professione STEM</t>
  </si>
  <si>
    <t>Z1239D1A4B</t>
  </si>
  <si>
    <t>logo e immagine coordinata Innovation Block</t>
  </si>
  <si>
    <t>01/12/2022</t>
  </si>
  <si>
    <t>31/03/2023</t>
  </si>
  <si>
    <t>Z5039B9DEA</t>
  </si>
  <si>
    <t>Buoni pasto dipendenti anno 2023 (costo istituzionale)</t>
  </si>
  <si>
    <t>Z4439B9D9F</t>
  </si>
  <si>
    <t>Buoni pasto dipendenti 2023 (costo commerciale)</t>
  </si>
  <si>
    <t>Z5139C5C65</t>
  </si>
  <si>
    <t>consulenza per copywriting e ufficio stampa</t>
  </si>
  <si>
    <t>01/02/2023</t>
  </si>
  <si>
    <t>ZC539C5C49</t>
  </si>
  <si>
    <t>4 Notebook – HP EliteBook 630 G9 (special edition gar. 3 anni onsite)</t>
  </si>
  <si>
    <t>02/02/2023</t>
  </si>
  <si>
    <t>Z8839D0EF5</t>
  </si>
  <si>
    <t>Master LIFE E BUSINESS COACHING per Mosso</t>
  </si>
  <si>
    <t>06/02/2023</t>
  </si>
  <si>
    <t>31/10/2023</t>
  </si>
  <si>
    <t>Z1A39D2641</t>
  </si>
  <si>
    <t>Warrant HUB Licenze (PrivacyLab) per Compliance GDPR FPI (4 moduli)</t>
  </si>
  <si>
    <t>Z2B39E181C</t>
  </si>
  <si>
    <t>Servizi extra accordo quadro 21/24</t>
  </si>
  <si>
    <t>31/12/2024</t>
  </si>
  <si>
    <t>Z7239E3CE5</t>
  </si>
  <si>
    <t>Elab. cedolini dipendenti anno 2023 e annessi dichiaraz, obblighi previdenziali, fiscali e tributari, comunicazioni al CPI, calcolo costo orario progetti, altri sev. pred. modulistica (rif. Ist)</t>
  </si>
  <si>
    <t>Z0339E3D5F</t>
  </si>
  <si>
    <t>Elab. cedolini dipendenti anno 2023 e annessi dichiaraz, obblighi previdenziali, fiscali e tributari, comunicazioni al CPI, calcolo costo orario progetti, altri sev. pred. modulistica (rif. Comm)</t>
  </si>
  <si>
    <t>ZEB39E55AA</t>
  </si>
  <si>
    <t>Servizio per 1 anno EDR max 50 llicenze</t>
  </si>
  <si>
    <t>09/02/2023</t>
  </si>
  <si>
    <t>ZC539E6CC2</t>
  </si>
  <si>
    <t>Catering conferenza stampa evento Innovation Block</t>
  </si>
  <si>
    <t>10/02/2023</t>
  </si>
  <si>
    <t>Manutenzione ordinaria Estintori Unimas 2023</t>
  </si>
  <si>
    <t>Servizio regia conferenza stampa Innovation Block 14 febbraio 2023</t>
  </si>
  <si>
    <t>14/02/2023</t>
  </si>
  <si>
    <t>Iscrizione esame per il rinnovo della certificazione da DPO</t>
  </si>
  <si>
    <t>31/07/2023</t>
  </si>
  <si>
    <t>Z163A00778</t>
  </si>
  <si>
    <t>15/11/2022</t>
  </si>
  <si>
    <t>Z293A007B0</t>
  </si>
  <si>
    <t>Consulenza per Service Design</t>
  </si>
  <si>
    <t>Z153A00929</t>
  </si>
  <si>
    <t>Integrazione all’offerta n.1 del 7/2/22 avente per oggetto: Proposta di collaborazione attività Progetto “Community Commercio” Fase 2</t>
  </si>
  <si>
    <t>07/11/2022</t>
  </si>
  <si>
    <t>ZCF3A05D9C</t>
  </si>
  <si>
    <t>Servizi Catering per evento Hack4reSTART Torino presso fiera A&amp;T:_x000D_
giovedì 23 febbraio Welcome coffee dalle 15.00 alle 15.20_x000D_
giovedì 23 febbraio Cocktail dalle 17.00 alle 18.00_x000D_
venerdì 24 febbraio Welcome coffee dalle 10.00 alle 10.30_x000D_
venerdì 24 febbra</t>
  </si>
  <si>
    <t>Esperto di cybersecurity per Keynote Speech dell’evento Hack4reSTART Torino (23-24/02/2023). Topic: 2023 predictions: ICS cyberthreats.</t>
  </si>
  <si>
    <t>ROLL UP 'ECO' IN ALLUMINIO - 85X200</t>
  </si>
  <si>
    <t>18/02/2023</t>
  </si>
  <si>
    <t>Cena partner ReStartSME's</t>
  </si>
  <si>
    <t>ZDA3A0EFB9</t>
  </si>
  <si>
    <t>Supporto alla gestione della compliance interna della Fondazione e dei servizi di Consulenza (GDPR e DPO)</t>
  </si>
  <si>
    <t>01/03/2023</t>
  </si>
  <si>
    <t>Z9A3A0F7F7</t>
  </si>
  <si>
    <t>servizio di compilazione  modello 730 redditi 2022 per 15 dip e 2 riserve</t>
  </si>
  <si>
    <t>01/05/2023</t>
  </si>
  <si>
    <t>roll up per evento del 14 febbraio</t>
  </si>
  <si>
    <t>Z2C3A46154</t>
  </si>
  <si>
    <t>Certificazione ISO 2022</t>
  </si>
  <si>
    <t>27/01/2023</t>
  </si>
  <si>
    <t>ZA93A59397</t>
  </si>
  <si>
    <t>Rinnovo 2023 VDS (Virtual Dedicated Server) E RELATIVI CANONI di HOSTING
(thedigitalmatch.it, piemonteinnova.it)</t>
  </si>
  <si>
    <t>20/03/2023</t>
  </si>
  <si>
    <t>20/03/2024</t>
  </si>
  <si>
    <t>ZA83A59352</t>
  </si>
  <si>
    <t>Si tratta di un modulo aggiuntivo sulla piattaforma già adottata per la Compliance GDPR che consente di ottenere la documentazione in lingua inglese</t>
  </si>
  <si>
    <t>14/03/2023</t>
  </si>
  <si>
    <t>13/03/2024</t>
  </si>
  <si>
    <t>ZF43A8DF66</t>
  </si>
  <si>
    <t>Servizio trasposizione in xml file acquisti 2022 secondo richiesta ANAC</t>
  </si>
  <si>
    <t>27/03/2023</t>
  </si>
  <si>
    <t>Coffee break workshop 23 marzo 2023 Pont Saint Martin</t>
  </si>
  <si>
    <t>23/03/2023</t>
  </si>
  <si>
    <t>Gaia x Membership Fees 2023</t>
  </si>
  <si>
    <t>Gaia-X European Association for Data and Cloud AISBL - 07627477200</t>
  </si>
  <si>
    <t>Quota associativa anno 2023</t>
  </si>
  <si>
    <t>Z173A7EB81</t>
  </si>
  <si>
    <t>N.8 i-phone e attrezzature collegate come da offerta</t>
  </si>
  <si>
    <t>Unieuro - 00876320409</t>
  </si>
  <si>
    <t>24/03/2023</t>
  </si>
  <si>
    <t>Z6E3A6FD2B</t>
  </si>
  <si>
    <t>Consulenza Stefania Marchisio</t>
  </si>
  <si>
    <t>Stefania Marchisio - 02397510021</t>
  </si>
  <si>
    <t>21/03/2023</t>
  </si>
  <si>
    <t>30/12/2023</t>
  </si>
  <si>
    <t>Z223A7EB87</t>
  </si>
  <si>
    <t>Piattaforma b2match per evento "Partnerships for Horizon Europe" organizzato insieme alla rete EEN. EEN SINGLE EVENT LICENSE | &lt; 250 Pax (Participants). One Event with 12 months lifetime and given Pax Limit. Pax upgrade (5 €/Pax) possible at any time. For</t>
  </si>
  <si>
    <t>22/03/2024</t>
  </si>
  <si>
    <t>ZEA3A872D0</t>
  </si>
  <si>
    <t>Pilota Digital Twin - Realizzazione algoritmo AI decodifica emozioni</t>
  </si>
  <si>
    <t>Z923A872A0</t>
  </si>
  <si>
    <t>Pilota Digital Twin - Realizzazione modello Cadd 3D</t>
  </si>
  <si>
    <t>Cooperativa Crescere Insieme - CF: 02467680019</t>
  </si>
  <si>
    <t>Shooting fotografico  per nuovi colleghi FPI.</t>
  </si>
  <si>
    <t>30/03/2023</t>
  </si>
  <si>
    <t>Stampa materiale per eventi</t>
  </si>
  <si>
    <t>ZE63A8AB95</t>
  </si>
  <si>
    <t>Rinnovo dominio piemonteinnova.it/eu/org.com</t>
  </si>
  <si>
    <t>04/04/2023</t>
  </si>
  <si>
    <t>03/04/2024</t>
  </si>
  <si>
    <t>Z523A8C176</t>
  </si>
  <si>
    <t>Servizi IT: setup + interventi per 180 ore</t>
  </si>
  <si>
    <t>Z8B3A9A0AF</t>
  </si>
  <si>
    <t>-	Zoom OnePro: 1 licenza 
-	Zoom Webinars 1 licenza</t>
  </si>
  <si>
    <t>05/04/2023</t>
  </si>
  <si>
    <t>04/04/2024</t>
  </si>
  <si>
    <t>Z093A8CD29</t>
  </si>
  <si>
    <t>01/04/2023</t>
  </si>
  <si>
    <t>28/04/2023</t>
  </si>
  <si>
    <t>ZE93A901B1</t>
  </si>
  <si>
    <t>Pilota Piattaforma Volontariato - Implementazioni su sito Volto</t>
  </si>
  <si>
    <t>Inspire Communication - 10998220015</t>
  </si>
  <si>
    <t>Z953A996A2</t>
  </si>
  <si>
    <t>linea fissa comunicaz. integrata e linea ftth</t>
  </si>
  <si>
    <t>Tim - Telecom Italia S.p.A. - CF: 00488410010</t>
  </si>
  <si>
    <t>Z8B3A996E1</t>
  </si>
  <si>
    <t>telefonia mobile</t>
  </si>
  <si>
    <t>Z6C3A99759</t>
  </si>
  <si>
    <t>fornitura energia elettrica 2023</t>
  </si>
  <si>
    <t>Edison Energia S.p.A. - CF: 08526440154</t>
  </si>
  <si>
    <t>Z583A997D7</t>
  </si>
  <si>
    <t>Kit con conservazione per 10 anni – 2.500 fatture</t>
  </si>
  <si>
    <t>Z353A99836</t>
  </si>
  <si>
    <t>Polizza sanitaria no 24  dipendenti 2023</t>
  </si>
  <si>
    <t>Reale Mutua - CF: 00875360018</t>
  </si>
  <si>
    <t>Z033A99971</t>
  </si>
  <si>
    <t>Polizza sanitaria no. 34 dipendenti anno 2023</t>
  </si>
  <si>
    <t>Z703AA7AEA</t>
  </si>
  <si>
    <t>catering eventi Polo</t>
  </si>
  <si>
    <t>Tramezzino.it - CF: 09847660017</t>
  </si>
  <si>
    <t>13/04/2023</t>
  </si>
  <si>
    <t>Z6D3AAB008</t>
  </si>
  <si>
    <t>Incarico Volto</t>
  </si>
  <si>
    <t>29/04/2023</t>
  </si>
  <si>
    <t>ZC13AB5FA0</t>
  </si>
  <si>
    <t>Consulenze legali 2023 (Ist)</t>
  </si>
  <si>
    <t>Weigmann Studio Legale - CF: 12007300010</t>
  </si>
  <si>
    <t>ZC83AB5F8D</t>
  </si>
  <si>
    <t>Consulenze legali 2023 (Com)</t>
  </si>
  <si>
    <t>ZB03AB8D0C</t>
  </si>
  <si>
    <t>Creazione video e registrazione interviste speaker Corporate Meeting AI 13 aprile</t>
  </si>
  <si>
    <t>Z8B3B369C8</t>
  </si>
  <si>
    <t>Estrazione dati storici piattaforma D3</t>
  </si>
  <si>
    <t>Net7 Srl - CF: 01577590506</t>
  </si>
  <si>
    <t>01/06/2023</t>
  </si>
  <si>
    <t>ZBB3B0E7C4</t>
  </si>
  <si>
    <t>1 Licenza Aprika per 12 mesi</t>
  </si>
  <si>
    <t>02/05/2023</t>
  </si>
  <si>
    <t>01/05/2024</t>
  </si>
  <si>
    <t>Fornitura di cancelleria per FPI</t>
  </si>
  <si>
    <t>27/04/2023</t>
  </si>
  <si>
    <t>30/09/2023</t>
  </si>
  <si>
    <t>ZA23B058BE</t>
  </si>
  <si>
    <t>Gestione amministrativa progetto Fondirigenti 2/2022 n°32859</t>
  </si>
  <si>
    <t>Learnup scrl - CF: 02758580043</t>
  </si>
  <si>
    <t>30/04/2023</t>
  </si>
  <si>
    <t>30/11/2023</t>
  </si>
  <si>
    <t>ZF53B0EF8E</t>
  </si>
  <si>
    <t>Ore di assistenza su prog. cont.le Cube per anno 23</t>
  </si>
  <si>
    <t>03/04/2023</t>
  </si>
  <si>
    <t>ZE13B19C9C</t>
  </si>
  <si>
    <t>Basket giornate di consulenza per progetto Intercultura fase 2</t>
  </si>
  <si>
    <t>XCC - CF: 15159081007</t>
  </si>
  <si>
    <t>10/05/2023</t>
  </si>
  <si>
    <t>ZBD3B204A4</t>
  </si>
  <si>
    <t>Basket giornate consulenza per progetto Compassion</t>
  </si>
  <si>
    <t>Z183B2034F</t>
  </si>
  <si>
    <t>Quota Piemonte Innova per Sponsorship Fundraising</t>
  </si>
  <si>
    <t>05/06/2023</t>
  </si>
  <si>
    <t>07/06/2023</t>
  </si>
  <si>
    <t>Z4F3B1DC35</t>
  </si>
  <si>
    <t>Necrologio digitale e cartaceo in memoria del Presidente onorario prof. Rodolfo Zich</t>
  </si>
  <si>
    <t>09/05/2023</t>
  </si>
  <si>
    <t>Realizzazione delle grafiche richieste dalla CCIAA per il lancio dei servici PID Cyber Check e CEI</t>
  </si>
  <si>
    <t>19/04/2023</t>
  </si>
  <si>
    <t>12/05/2023</t>
  </si>
  <si>
    <t>ZBE3B1F925</t>
  </si>
  <si>
    <t>Docenza per corso 72 ore Fondirigenti 2/2022</t>
  </si>
  <si>
    <t>30/10/2023</t>
  </si>
  <si>
    <t>Corso base sicurezza per 9 collaboratori</t>
  </si>
  <si>
    <t>31/08/2023</t>
  </si>
  <si>
    <t>Z2C3B4FE9A</t>
  </si>
  <si>
    <t>Servizi A&amp;T messi a disposizione di Fondazione Piemonte Innova (collegata ad una possibile variazione)
ATTIVITA 2: servizio di promozione collegato euro 30 per ciascun iscritto sino ad un massimo di euro 3000 + IVA --&gt; sono stati 107 in totale</t>
  </si>
  <si>
    <t>ZDC3B32A50</t>
  </si>
  <si>
    <t>Consulenze specialistiche su valutazione bilancio e stakeholder map</t>
  </si>
  <si>
    <t>22/05/2023</t>
  </si>
  <si>
    <t>Catering 24 maggio - Coffee break 50 persone, Evento Forum Metropolitano PMLS</t>
  </si>
  <si>
    <t>24/05/2023</t>
  </si>
  <si>
    <t>ZF53B4815A</t>
  </si>
  <si>
    <t>Licenza SuperUser per gestione servizio GDPR clienti</t>
  </si>
  <si>
    <t>Z823B609EB</t>
  </si>
  <si>
    <t>Partecipazione all'attività dell'organismo di vigilanza con ruolo di Presidente</t>
  </si>
  <si>
    <t>Z833B60A30</t>
  </si>
  <si>
    <t>Attività di esame della documentazione di FPI necessaria per svolgere ruolo di presidente OdV</t>
  </si>
  <si>
    <t>Z0A3B65B4F</t>
  </si>
  <si>
    <t>certificato SSL OV http://www.digitalenonprofit.it/</t>
  </si>
  <si>
    <t>31/05/2023</t>
  </si>
  <si>
    <t>30/05/2024</t>
  </si>
  <si>
    <t>ZBA3B72C86</t>
  </si>
  <si>
    <t>Servizi grafici e di data visualization (logo, linea grafica, longform comprensiva di tre infografiche)</t>
  </si>
  <si>
    <t>WITHUB S.P.A. - CF: 09601420962</t>
  </si>
  <si>
    <t>12/06/2023</t>
  </si>
  <si>
    <t>29/03/2024</t>
  </si>
  <si>
    <t>ZF43B6E8D1</t>
  </si>
  <si>
    <t>Piattaforma b2match per matchmakinf "AIBC Info&amp;Match". Long term matchmaking: EEN SINGLE EVENT LICENSE | &lt; 100 Pax (Participants)
One Event with 12 months lifetime and given Pax Limit. Pax upgrade (5 €/Pax) possible at any time
For Physical, Virtual or Hy</t>
  </si>
  <si>
    <t>04/06/2024</t>
  </si>
  <si>
    <t>ZC13B6EFA9</t>
  </si>
  <si>
    <t>no.2 IPHONE 11 con caricatore</t>
  </si>
  <si>
    <t>15/06/2023</t>
  </si>
  <si>
    <t>Z023B78D05</t>
  </si>
  <si>
    <t>Servizio DPO per ns cliente Cynny - MorphCast erogato dal partner AgileDPO</t>
  </si>
  <si>
    <t>Agile Class Srl - CF: 03812540361</t>
  </si>
  <si>
    <t>30/03/2024</t>
  </si>
  <si>
    <t>ZD33B79359</t>
  </si>
  <si>
    <t>Attività PMO 2023</t>
  </si>
  <si>
    <t>Stefano Quario - CF: QRUSFN61T01F205G</t>
  </si>
  <si>
    <t>Z9D3B78E99</t>
  </si>
  <si>
    <t>Erogazione liberale - donazione FARO</t>
  </si>
  <si>
    <t>Z8F3B78EBF</t>
  </si>
  <si>
    <t>Erogazione liberale per Master Universitario di II livello “HumanAIze" Torino</t>
  </si>
  <si>
    <t>ZD53B82018</t>
  </si>
  <si>
    <t>Salesforce lic. markenting cloud giugno 23/maggio 24</t>
  </si>
  <si>
    <t>31/05/2024</t>
  </si>
  <si>
    <t>Z1B3B82DB1</t>
  </si>
  <si>
    <t>N4b canone Solarwinds MSP RMM e back up gen/lug 23</t>
  </si>
  <si>
    <t>Z493BAC810</t>
  </si>
  <si>
    <t>Abbonamento annuale Typeform: strumento digitale per forme sondaggi</t>
  </si>
  <si>
    <t>28/05/2023</t>
  </si>
  <si>
    <t>27/05/2024</t>
  </si>
  <si>
    <t>ZD03B8E3D2</t>
  </si>
  <si>
    <t>Quota di pertinenza FPI del servizio per evento del 23 giugno</t>
  </si>
  <si>
    <t>OGR - CRT - CF: 10698550018</t>
  </si>
  <si>
    <t>22/06/2023</t>
  </si>
  <si>
    <t>23/06/2023</t>
  </si>
  <si>
    <t>Z493B9537C</t>
  </si>
  <si>
    <t>Iscrizione alla Raise Academy di Privacylab per il mantenimento della certificazione come consulente certificato di C. Colucci, obbligatoria per attivazione assicurazione GDPR su piattaforma Privacylab</t>
  </si>
  <si>
    <t>01/06/2024</t>
  </si>
  <si>
    <t>Z6D3B972C2</t>
  </si>
  <si>
    <t>Microsoft no. 42 licenze 365 Business Standard</t>
  </si>
  <si>
    <t>Microsoft Ireland Operations Ltd - CF: IE8256796U</t>
  </si>
  <si>
    <t>26/05/2023</t>
  </si>
  <si>
    <t>25/05/2024</t>
  </si>
  <si>
    <t>Z003BA4D70</t>
  </si>
  <si>
    <t>Supporto alla presentazione di security assessment</t>
  </si>
  <si>
    <t>Dott. Cesare Gallotti - CF: GLLCSR73B11F205B</t>
  </si>
  <si>
    <t>Z1E3BA868C</t>
  </si>
  <si>
    <t>Consulenza per attività di Supporto progetto PIEMONTE DIGITALE 2030</t>
  </si>
  <si>
    <t>Andrea Gallero Alloera - CF: GLLNDR68C25L219S</t>
  </si>
  <si>
    <t>22/12/2023</t>
  </si>
  <si>
    <t>ZD53BA91A2</t>
  </si>
  <si>
    <t>collaborazione per la realizzazione e popolazione di un database per la classificazione di problemi a scopo di pubblicazione</t>
  </si>
  <si>
    <t>Z353BB48FF</t>
  </si>
  <si>
    <t>canone manut. 24 mesi su Server Fujitsu Primergy VFY: T1324SX110IT con s/n YMJK006374</t>
  </si>
  <si>
    <t>01/07/2023</t>
  </si>
  <si>
    <t>30/06/2025</t>
  </si>
  <si>
    <t>ZB63BBBC2A</t>
  </si>
  <si>
    <t>BeTeam Licenza per software di virtualizzazione per 3 anni</t>
  </si>
  <si>
    <t>Be Team S.r.l. - CF: 01680600333</t>
  </si>
  <si>
    <t>30/06/2026</t>
  </si>
  <si>
    <t>Stampa biglietti da visita per i colleghi Spadoni Romero, Cresta, Pham Nhu, Montagner</t>
  </si>
  <si>
    <t>04/07/2023</t>
  </si>
  <si>
    <t>14/07/2023</t>
  </si>
  <si>
    <t>Z063BC3D36</t>
  </si>
  <si>
    <t>Realizzazione interviste e montaggio video per Corporate Meeting Space Economy 13-07-23</t>
  </si>
  <si>
    <t>13/07/2023</t>
  </si>
  <si>
    <t>ZC33C08264</t>
  </si>
  <si>
    <t>Consulenza per Affiancamento progettuale PID Camera di Commercio Cuneo</t>
  </si>
  <si>
    <t>Andrea Gallero Alloero - CF: GLLNDR68C25L219S</t>
  </si>
  <si>
    <t>Sale per il kick-off di progetto</t>
  </si>
  <si>
    <t>12/07/2023</t>
  </si>
  <si>
    <t>Z8E3BCBF03</t>
  </si>
  <si>
    <t>Contratto di consulenza per il progetto DC4ET come dettagliato all’Allegato 2.1 dell'offerta n. U86/23/FD</t>
  </si>
  <si>
    <t>Links Foundation - CF: 11904960017</t>
  </si>
  <si>
    <t>Z703BCBEC5</t>
  </si>
  <si>
    <t>Collaborazione Azione Strategica per Fondirigenti in ambito ENERGY. Attività di relazione verso aziende partecipanti al progetto e verso il Fondo, assistenza per progettazione e realizzazione attività.</t>
  </si>
  <si>
    <t>Orme srl - CF: 06003450019</t>
  </si>
  <si>
    <t>Z1A3BE63BE</t>
  </si>
  <si>
    <t>Licenze MC no. 29 da luglio 23 a giugno 24</t>
  </si>
  <si>
    <t>30/06/2024</t>
  </si>
  <si>
    <t>Z253BE63C4</t>
  </si>
  <si>
    <t>Sviluppi automazione processi RAD e recupero crediti</t>
  </si>
  <si>
    <t>Samuel Orlando - CF: RLNSML97M10A326C</t>
  </si>
  <si>
    <t>28/07/2023</t>
  </si>
  <si>
    <t>Z0F3BE63B8</t>
  </si>
  <si>
    <t>Partecipazione Festival Digitale Popolare 2023</t>
  </si>
  <si>
    <t>06/10/2023</t>
  </si>
  <si>
    <t>07/10/2023</t>
  </si>
  <si>
    <t>Z773C09520</t>
  </si>
  <si>
    <t>Consulenza e Bug Fixing</t>
  </si>
  <si>
    <t>17/04/2023</t>
  </si>
  <si>
    <t>Acquisto ISO/IEC 27001:2022  e  ISO/IEC 27002:2023</t>
  </si>
  <si>
    <t>UNI – Ente Italiano di Normazione - CF: 06786300159</t>
  </si>
  <si>
    <t>26/07/2023</t>
  </si>
  <si>
    <t>Rinnovo certificazione DPO ITC</t>
  </si>
  <si>
    <t>Z953C1F55B</t>
  </si>
  <si>
    <t>Mantenimento certificazione di FPI come Centro Trasferimento Tecnologico Nazionale CTT</t>
  </si>
  <si>
    <t>Unioncamere Piemonte - CF: 80091380016</t>
  </si>
  <si>
    <t>01/08/2023</t>
  </si>
  <si>
    <t>31/07/2024</t>
  </si>
  <si>
    <t>Z8E3C49026</t>
  </si>
  <si>
    <t>no. 2 HP EliteBook 630 G10 (gar. 3 anni onsite)</t>
  </si>
  <si>
    <t>M2 Informatica S.r.l. - CF: 06163410019</t>
  </si>
  <si>
    <t>01/09/2023</t>
  </si>
  <si>
    <t>Servizi 2023 di manut. su impianto antifurto</t>
  </si>
  <si>
    <t>Bosio Angelo sas - CF: 11724690018</t>
  </si>
  <si>
    <t>30/08/2023</t>
  </si>
  <si>
    <t>Quota associativa 2023 CDO</t>
  </si>
  <si>
    <t>CDO Piemonte - CF: 97576320010</t>
  </si>
  <si>
    <t>Z163C58838</t>
  </si>
  <si>
    <t>Acquisto Sales Cloud - Enterprise Edition / Quip for Customer 360</t>
  </si>
  <si>
    <t>salesforce.com Italy S.r.l. - CF: 04959160963</t>
  </si>
  <si>
    <t>02/09/2023</t>
  </si>
  <si>
    <t>01/09/2024</t>
  </si>
  <si>
    <t>Partecipazione Evento Connext - Adp UI</t>
  </si>
  <si>
    <t>Unione Industriali Torino - CF: 80082190010</t>
  </si>
  <si>
    <t>28/09/2023</t>
  </si>
  <si>
    <t>Z243C76C6C</t>
  </si>
  <si>
    <t>Rinnovo pec piemonte innova / torino wireless</t>
  </si>
  <si>
    <t>INFOCERT - CF: 07945211006</t>
  </si>
  <si>
    <t>30/11/2024</t>
  </si>
  <si>
    <t>Z913C785E1</t>
  </si>
  <si>
    <t>Rinnovo abbonamento - Osservatori del Politecnico di Milano</t>
  </si>
  <si>
    <t>MIP POLITECNICO DI MILANO GRADUATE School of Management - CF: 08591680155</t>
  </si>
  <si>
    <t>23/08/2023</t>
  </si>
  <si>
    <t>23/08/2024</t>
  </si>
  <si>
    <t>Z713C6C5E8</t>
  </si>
  <si>
    <t>Sala Piramide per i tre workshop previsti dal progetto (18 settembre - 17 ottobre - 21 novembre)</t>
  </si>
  <si>
    <t>Polo MESAP - Centro Servizi Industrie UI - CF: 01045950019</t>
  </si>
  <si>
    <t>18/09/2023</t>
  </si>
  <si>
    <t>21/11/2023</t>
  </si>
  <si>
    <t>Z3D3C7FB72</t>
  </si>
  <si>
    <t>Pagamento e rinnovo hosting sito di Torino City Lab</t>
  </si>
  <si>
    <t>Tembo S.r.l. - CF: 09527940010</t>
  </si>
  <si>
    <t>Z513C9F0F4</t>
  </si>
  <si>
    <t>Consulenza specialistica supporto sviluppo bandi. Periodo settembre 23-febbraio 24</t>
  </si>
  <si>
    <t>05/09/2023</t>
  </si>
  <si>
    <t>05/02/2024</t>
  </si>
  <si>
    <t>ZA33C9EE8B</t>
  </si>
  <si>
    <t>Supporto grafica e comunicazione eventi periodo settembre-dicembre 2023</t>
  </si>
  <si>
    <t>19/09/2023</t>
  </si>
  <si>
    <t>Z923C9F0D3</t>
  </si>
  <si>
    <t>Supporto organizzazione e comunicazione evento TechShareDays 2023</t>
  </si>
  <si>
    <t>Carolina Tardito Baudin - CF: TRDCLN92M47L219B</t>
  </si>
  <si>
    <t>11/09/2023</t>
  </si>
  <si>
    <t>07/11/2023</t>
  </si>
  <si>
    <t>Noleggio bus per visita a MADE</t>
  </si>
  <si>
    <t>BUS COMPANY S.R.L. - CF: 00893890012</t>
  </si>
  <si>
    <t>ZD23C8BA99</t>
  </si>
  <si>
    <t>Acquisto 6 licenze Salesforece dal 20/9 per 12 mesi (o data scadenza altre licenze)</t>
  </si>
  <si>
    <t>20/09/2023</t>
  </si>
  <si>
    <t>21/09/2024</t>
  </si>
  <si>
    <t>Z8A3C8BACD</t>
  </si>
  <si>
    <t>5 licenze Aprika dal 21/9/23 fino al rinnovo del pacchetto</t>
  </si>
  <si>
    <t>Aprika Business Solutions - CF: 25276861804</t>
  </si>
  <si>
    <t>21/09/2023</t>
  </si>
  <si>
    <t>22/09/2024</t>
  </si>
  <si>
    <t>Z0B3C8C5AC</t>
  </si>
  <si>
    <t>fee del 23% della RAL per l'assunzione di Mark Chipei</t>
  </si>
  <si>
    <t>Frank Recruitment Group - CF: 08473608</t>
  </si>
  <si>
    <t>21/08/2023</t>
  </si>
  <si>
    <t>Catering per evento MADE</t>
  </si>
  <si>
    <t>Spago srl - CF: 07772970963</t>
  </si>
  <si>
    <t>Z003C96F45</t>
  </si>
  <si>
    <t>Servizi informatici ore manutenzione</t>
  </si>
  <si>
    <t>Casa ATC Servizi - CF: 08930260016
Casa ATC Servizi - CF: 08930260016</t>
  </si>
  <si>
    <t>26/09/2023</t>
  </si>
  <si>
    <t>31/03/2024</t>
  </si>
  <si>
    <t>ZF73C9DEF2</t>
  </si>
  <si>
    <t>Incarico RSPP per 12 mesi</t>
  </si>
  <si>
    <t>B&amp;M CONSULTING - CF: 10656980017</t>
  </si>
  <si>
    <t>30/09/2024</t>
  </si>
  <si>
    <t>Z0B3C9F0B7</t>
  </si>
  <si>
    <t>N. 4 Notebook – HP EliteBook 630 G10 + N. 1 Notebook – HP EliteBook 650 G10</t>
  </si>
  <si>
    <t>Riparazioni impianto idraulico anno 2023 ufficio Via Vela 3</t>
  </si>
  <si>
    <t>Da Pieve - Manero S.n.C. - CF: 05747290012</t>
  </si>
  <si>
    <t>14/09/2023</t>
  </si>
  <si>
    <t>Z3C3CA70A3</t>
  </si>
  <si>
    <t>Abbonamento a Mailchimp per i mesi lug/ago/set/ott 2023</t>
  </si>
  <si>
    <t>Z593CAE644</t>
  </si>
  <si>
    <t>Iphone 14 e relativi caricabatterie usb-c - 4 pezzi</t>
  </si>
  <si>
    <t>Unieuro - CF: 00876320409</t>
  </si>
  <si>
    <t>29/09/2023</t>
  </si>
  <si>
    <t>ZA53CB55EF</t>
  </si>
  <si>
    <t>Canone Solarwinds MSP RMM e back up periodo Agosto/Dicembre 23</t>
  </si>
  <si>
    <t>N4B SRL - CF: 02681980351</t>
  </si>
  <si>
    <t>Z973CC1C23</t>
  </si>
  <si>
    <t>Master COREP “La Compliance Integrata nelle imprese pubbliche e private”</t>
  </si>
  <si>
    <t>Corep - CF: 05462680017</t>
  </si>
  <si>
    <t>09/10/2023</t>
  </si>
  <si>
    <t>31/01/2024</t>
  </si>
  <si>
    <t>ZE23CCC65D</t>
  </si>
  <si>
    <t>Acquisto biglietti a nome del partenariato CTE per evento 18/10</t>
  </si>
  <si>
    <t>Associazione Culturale View Conference - CF: 97602440014</t>
  </si>
  <si>
    <t>10/10/2023</t>
  </si>
  <si>
    <t>23/10/2023</t>
  </si>
  <si>
    <t>Z853D01CC7</t>
  </si>
  <si>
    <t>Soluzione per mappatura e ricerca bandi</t>
  </si>
  <si>
    <t>Obiettivo Europa - CF: 11068041000</t>
  </si>
  <si>
    <t>01/11/2023</t>
  </si>
  <si>
    <t>31/10/2024</t>
  </si>
  <si>
    <t>ZB43CEBFA7</t>
  </si>
  <si>
    <t>Licenza Tool Wallbreakers PrivacyLab per la Gestione del whistleblowing</t>
  </si>
  <si>
    <t>20/10/2023</t>
  </si>
  <si>
    <t>20/10/2024</t>
  </si>
  <si>
    <t>ZE43CEA369</t>
  </si>
  <si>
    <t>Notaio per gestire la firma dell'ATS di EXPAND EDIH richiesto dal MIMIT</t>
  </si>
  <si>
    <t>Notaio Ganelli &amp; Associati - CF: 10559420012</t>
  </si>
  <si>
    <t>25/10/2023</t>
  </si>
  <si>
    <t>Z703CEC0EF</t>
  </si>
  <si>
    <t>N. 1 Hard Disk Western Digital WD Red 4 TB</t>
  </si>
  <si>
    <t>19/10/2023</t>
  </si>
  <si>
    <t>Sanificazione condizionatori</t>
  </si>
  <si>
    <t>Samsic Italia spa - CF: 05651570011</t>
  </si>
  <si>
    <t>Z6C3D01CE7</t>
  </si>
  <si>
    <t>Incarico Federica Donati CLIPS</t>
  </si>
  <si>
    <t>Z583D0D0D2</t>
  </si>
  <si>
    <t>Creazione template grafici per Instagram/Facebook per il Progetto DigitaleSottoCasa</t>
  </si>
  <si>
    <t>Elisa Monasterolo - CF: 03805710047</t>
  </si>
  <si>
    <t>27/10/2023</t>
  </si>
  <si>
    <t>ZB83D0D134</t>
  </si>
  <si>
    <t>Strategia di comunicazione integrata per il progetto DigitaleSottoCasa</t>
  </si>
  <si>
    <t>Melissa Piazzi - CF: PZZMSS95B56D969I</t>
  </si>
  <si>
    <t>ZC13D0D1AB</t>
  </si>
  <si>
    <t>Newsletter per Progetto DigitaleSottoCasa</t>
  </si>
  <si>
    <t>Rebecca Del Mastro - CF: DLMRCC95A68A182V</t>
  </si>
  <si>
    <t>Z8B3D239A7</t>
  </si>
  <si>
    <t>Incarico Sostegno Poli Innovazione</t>
  </si>
  <si>
    <t>Elisa Copertino - CF: CPRMLS86E54L219S</t>
  </si>
  <si>
    <t>03/10/2023</t>
  </si>
  <si>
    <t>Z4B3D23912</t>
  </si>
  <si>
    <t>Diretta Streaming Corporate Meeting Polo ICT: servizio streaming + realizzazione interviste e riprese evento + montaggio e post produzione video</t>
  </si>
  <si>
    <t>Tape Away - CF: 11219550016</t>
  </si>
  <si>
    <t>09/11/2023</t>
  </si>
  <si>
    <t>ZDD3D23A2F</t>
  </si>
  <si>
    <t>Implementazione Marketing Cloud</t>
  </si>
  <si>
    <t>Servizio tecnico per Evento Corporate Meeting: operatore video per evento</t>
  </si>
  <si>
    <t>Artistica Music &amp; Show SCpA - CF: 02555320049</t>
  </si>
  <si>
    <t>Consulenza informatica per evento Corporate Meeting Polo ICT</t>
  </si>
  <si>
    <t>WetDry - CF: 12420220019</t>
  </si>
  <si>
    <t>Supporto registrazione e montaggio video interviste studenti/esse @Polito per JobFair</t>
  </si>
  <si>
    <t>02/11/2023</t>
  </si>
  <si>
    <t>Z9F3D2935D</t>
  </si>
  <si>
    <t>N. 2 Lic.Microsoft Defender - n. 1 Lic. Microsoft Enterprise mobility</t>
  </si>
  <si>
    <t>06/11/2023</t>
  </si>
  <si>
    <t>05/11/2024</t>
  </si>
  <si>
    <t>Z253D2C3DC</t>
  </si>
  <si>
    <t>sviluppo CRM Fase 2</t>
  </si>
  <si>
    <t>ZA73D4DFD7</t>
  </si>
  <si>
    <t>Installazione Fortinet/Fortigate e access point</t>
  </si>
  <si>
    <t>Casa ATC Servizi - CF: 08930260016</t>
  </si>
  <si>
    <t>16/11/2023</t>
  </si>
  <si>
    <t>Z363D61E6E</t>
  </si>
  <si>
    <t>Hardware per la protezione perimetrale e l'accesso alla LAN tramite rete wifi (5 Access Point)</t>
  </si>
  <si>
    <t>Z5C3D5DD2D</t>
  </si>
  <si>
    <t>Il fornitore è chiamato a fornire un supporto tecnico per il progetto nell'ambito delle Comunità Energetiche Rinnovabili, in partecipando agli incontri previsti, organizzando un tavolo sulla tematica CER e redarre un report sulle attività del tavolo e sui</t>
  </si>
  <si>
    <t>Polo Clever - Environment Park - CF: 07154400019</t>
  </si>
  <si>
    <t>Z183D61E30</t>
  </si>
  <si>
    <t>N. 2 Microsoft Surface Laptop - Computer portatile / sistema operativo Windows 11 Home Platino</t>
  </si>
  <si>
    <t>ZA93D61E0D</t>
  </si>
  <si>
    <t>N. 2 Cellulari Google Pixel Android e N. 1 Apple iPhone 11 128GB</t>
  </si>
  <si>
    <t>ZB33D8D204</t>
  </si>
  <si>
    <t>Affitto Teatro Vittoria per Assemblea Plenaria Polo ICT 12/12/2023</t>
  </si>
  <si>
    <t>12/12/2023</t>
  </si>
  <si>
    <t>Consulenza informatica per evento Plenaria Polo ICT 12/12/2023</t>
  </si>
  <si>
    <t>Realizzazione video per Plenaria Polo ICT 12/12/2023</t>
  </si>
  <si>
    <t>COOPERATIVA ITALIANA ARTISTI - CF: 10093150018</t>
  </si>
  <si>
    <t>Z333D8D4C6</t>
  </si>
  <si>
    <t>Fornitura 200 Notebook personalizzati con logo Polo ICT</t>
  </si>
  <si>
    <t>GIFTOP di Elisa Maria Longhi - CF: LNGLMR85E52Z602K</t>
  </si>
  <si>
    <t>05/12/2023</t>
  </si>
  <si>
    <t>07/12/2023</t>
  </si>
  <si>
    <t>Z923D8FB20</t>
  </si>
  <si>
    <t>Catering per evento CTE Next 4 dicembre 2023</t>
  </si>
  <si>
    <t>1898 Catering Banqueting - CF: 11571130019</t>
  </si>
  <si>
    <t>04/12/2023</t>
  </si>
  <si>
    <t>04/11/2023</t>
  </si>
  <si>
    <t>Z183D9742D</t>
  </si>
  <si>
    <t>Mentimeter - Tool sondaggi live</t>
  </si>
  <si>
    <t>Mentimeter AB - CF: 00556892550</t>
  </si>
  <si>
    <t>07/12/2024</t>
  </si>
  <si>
    <t>Stampa Roll-up e etichette adesive per plenaria</t>
  </si>
  <si>
    <t>ZBF3D9E4D7</t>
  </si>
  <si>
    <t>Supporto salesforce per prevendita e mkr cloud</t>
  </si>
  <si>
    <t>08/12/2023</t>
  </si>
  <si>
    <t>Rinnovo quotidiano La Stampa on line Digitale</t>
  </si>
  <si>
    <t>05/12/2024</t>
  </si>
  <si>
    <t>Z233D9FC7C</t>
  </si>
  <si>
    <t>Networking cocktail per Assemblea Polo Clips 12/12/2023</t>
  </si>
  <si>
    <t>Formont s.c.ar.l. per la Formazione Professionale - CF: 96007190018</t>
  </si>
  <si>
    <t>Z003DA4F37</t>
  </si>
  <si>
    <t>N. 40 Licenze Microsoft 365 Business Premium per utenti</t>
  </si>
  <si>
    <t>06/12/2024</t>
  </si>
  <si>
    <t>Z643DB3FE9</t>
  </si>
  <si>
    <t>N. 2 Licenze di Adobe Creative Cloud - abbonamento annuale</t>
  </si>
  <si>
    <t>BG &amp; Partners S.r.l. - CF: 06272481000</t>
  </si>
  <si>
    <t>11/12/2024</t>
  </si>
  <si>
    <t>Sala per evento 18 dicembre</t>
  </si>
  <si>
    <t>Toolbox Coworking - CF: 10303230014</t>
  </si>
  <si>
    <t>18/12/2023</t>
  </si>
  <si>
    <t>Shooting fotografico 18 dicembre</t>
  </si>
  <si>
    <t>Emmephoto - Mario Forcherio - CF: 10387270019</t>
  </si>
  <si>
    <t>Z593DB8C5D</t>
  </si>
  <si>
    <t>Catering cena Natale 2023 Piemonte Innova (18/12/23)</t>
  </si>
  <si>
    <t>Egregio Catering - CF: 12106650018</t>
  </si>
  <si>
    <t>ZEC3DDBAA7</t>
  </si>
  <si>
    <t>Esecuzione dei servizi di animazione e coinvolgimento beneficiari del progetto DigitaleSottoCasa</t>
  </si>
  <si>
    <t>Confesercenti - CF: 02335520280</t>
  </si>
  <si>
    <t>10/12/2023</t>
  </si>
  <si>
    <t>Z583DCDC65</t>
  </si>
  <si>
    <t>Esecuzione di servizi di animazione e coinvolgimento dei beneficiari del progetto DigitaleSottoCasa</t>
  </si>
  <si>
    <t>ASCOM Torino - CF: 80082340011</t>
  </si>
  <si>
    <t>13/12/2023</t>
  </si>
  <si>
    <t>Catering per eventi di progetto (quota 23)</t>
  </si>
  <si>
    <t>Circolo Ristorante La Posta - CF: 16452201003</t>
  </si>
  <si>
    <t>Z7B3DCA51E</t>
  </si>
  <si>
    <t>Aggiornamento Tecnico e Grafico Sito Web polo ICT</t>
  </si>
  <si>
    <t>15/11/2023</t>
  </si>
  <si>
    <t>Sala Piramide per i tre workshop previsti dal progetto (18 settembre - 17 ottobre - 21 novembre) - consuntivo</t>
  </si>
  <si>
    <t>Informatica Aziendale di Maddalozzo Bruno - CF: MDDBRN56P17A443G</t>
  </si>
  <si>
    <t>Centrufficio Loreto S.p.A. - CF: 08312370151</t>
  </si>
  <si>
    <t>A&amp;T Sas di Malgaroli Luciano &amp; C. - CF: 10267740016</t>
  </si>
  <si>
    <t>Maria Mauro - CF: MRAMRA61M59C352F</t>
  </si>
  <si>
    <t>Magris SpA - CF: 01627080169</t>
  </si>
  <si>
    <t>Pratis Ass. &amp; Investimenti S.r.l. - CF: 11606460019</t>
  </si>
  <si>
    <t>Telecontrol Vigilanza S.r.l. - CF: 02058850013</t>
  </si>
  <si>
    <t>Register SpA - CF: 04628270482</t>
  </si>
  <si>
    <t>Francesco il Fabbro di ZHOU XUEE - CF: ZHOXUE865677210U</t>
  </si>
  <si>
    <t>Praxi S.p.A. - CF: 01132750017</t>
  </si>
  <si>
    <t>AIRI - Ass. Italiana per la Ricerca Industriale - CF: 09401150580</t>
  </si>
  <si>
    <t>Morra srl - CF: 00525310017</t>
  </si>
  <si>
    <t>Experta Business Solutions - CF: 09489580010</t>
  </si>
  <si>
    <t>Ceipiemonte - CF: 09489220013</t>
  </si>
  <si>
    <t>Coffee Art - CF: 04305670400</t>
  </si>
  <si>
    <t>MF 2007 SRL AG. SARA ASSICURAZIONI - CF: 09400631009</t>
  </si>
  <si>
    <t>STEM BY WOMEN - CF: 97839670011</t>
  </si>
  <si>
    <t>Robin Studio srl - CF: 11795570016</t>
  </si>
  <si>
    <t>Edenred Italia S.r.l. - CF: 01014660417</t>
  </si>
  <si>
    <t>Jan Philip Pellissier - CF: PLLJPH75E145C27K</t>
  </si>
  <si>
    <t>SCUOLA GESTALT COACHING - CF: 11803060018</t>
  </si>
  <si>
    <t>Studio Boidi &amp; Partners - CF: 04762040014</t>
  </si>
  <si>
    <t>Actarvs - CF: 12209700017</t>
  </si>
  <si>
    <t>Magazzini - SCS - CF: 11158420015</t>
  </si>
  <si>
    <t>Unimas S.r.l. - CF: 12334580011</t>
  </si>
  <si>
    <t>DB SOUND di Borgnino Andrea - CF: 01278070055</t>
  </si>
  <si>
    <t>ACS Italia Srl - CF: 03789140138</t>
  </si>
  <si>
    <t>Microsoft Ireland Operations Ltd - CF: IE 8256796U</t>
  </si>
  <si>
    <t>Consulenza per progettazione BLUEPRINT CORPORATE PILOT -</t>
  </si>
  <si>
    <t>Rosalba Infantino - CF: NFNRLB72R48G288Z</t>
  </si>
  <si>
    <t>Autogrill Italia - CF: 02538160033</t>
  </si>
  <si>
    <t>Marco di Costanzo - CF: DCSMRC91B20G838L</t>
  </si>
  <si>
    <t>Fidelta Service - CF: 09866730014</t>
  </si>
  <si>
    <t>Ristorante Porto di Savona di IRMA S.r.l. - CF: 05636800012</t>
  </si>
  <si>
    <t>Irene Spada - CF: SPDRNI97L70H856J</t>
  </si>
  <si>
    <t>UnionCaf Srl - CF: 06441900013</t>
  </si>
  <si>
    <t>DNV BUSINESS ASSURANCE ITALY S.r.l. - CF: 00820340966</t>
  </si>
  <si>
    <t>Full Residence srl - CF: 00662940071</t>
  </si>
  <si>
    <t>Gaia-X European Association for Data and Cloud AISBL - CF: 07627477200</t>
  </si>
  <si>
    <t>Associazione CTN Smart Communities - CF: 11788380019</t>
  </si>
  <si>
    <t>Hallon Design di Stefania Marchisio - CF: 02397510021</t>
  </si>
  <si>
    <t>B2Match GmbH - CF: ATU 67912707</t>
  </si>
  <si>
    <t>Il Margine - CF: 02430520011</t>
  </si>
  <si>
    <t>Zoom Video Communications, Inc. - CF: US 611648780</t>
  </si>
  <si>
    <t>Inspire Communication - CF: 10998220015</t>
  </si>
  <si>
    <t>Elexys Srl - CF: 12634750017</t>
  </si>
  <si>
    <t>VolTO - Centro Servizi Volontariato Torino - CF: 97573530017</t>
  </si>
  <si>
    <t>Andrea Abbattista - CF: BBTNDR86M15L219R</t>
  </si>
  <si>
    <t>Aprika Business Solutions - CF: AUS 25276861804</t>
  </si>
  <si>
    <t>ERREEBIAN SpA - CF: 02044501001</t>
  </si>
  <si>
    <t>Nice srl Benefit Corporation - CF: 04644490403</t>
  </si>
  <si>
    <t>Prospettiva Funeraria SRL - Funus Onoranze Funebri - CF: 10928471001</t>
  </si>
  <si>
    <t>Stefania Bruno Graphic designer - CF: BRNSFN91B65L219E</t>
  </si>
  <si>
    <t>Spaziottantotto - CF: 08283280017</t>
  </si>
  <si>
    <t>Il Nodo - CF: 08475700012</t>
  </si>
  <si>
    <t>WITHUB S.P.A. - CF: 10067080969</t>
  </si>
  <si>
    <t>FARO Associazione - CF: 97510450014</t>
  </si>
  <si>
    <t>Scuola di Master e Formazione permanente - CF: 00518460019</t>
  </si>
  <si>
    <t>Typeform - CF: ESB 65831836</t>
  </si>
  <si>
    <t>Società Consortile per Azioni OGR-CRT - CF: 10698550018</t>
  </si>
  <si>
    <t>Claudio Pardini - CF: PRDCLD51A08G702U</t>
  </si>
  <si>
    <t>L'Artistica Savigliano S.r.l. - CF: 00243590049</t>
  </si>
  <si>
    <t>Fondazione Italia Digitale - CF: 94304480489</t>
  </si>
  <si>
    <t>INFOCERT S.p.A. - CF: 07945211006</t>
  </si>
  <si>
    <t>PoliMI - Graduate School of Management (MIP) - CF: 08591680155</t>
  </si>
  <si>
    <t>Armando Bevilacqua - CF: BVLRND93R18M208X</t>
  </si>
  <si>
    <t>Mata Servizi - CF: TTTMRC87C10K219K</t>
  </si>
  <si>
    <t>The Rocket Science Group - CF: EU372008134</t>
  </si>
  <si>
    <t>Donati Federica - CF: DNTFRC70M66L219N</t>
  </si>
  <si>
    <t>Elisa Monasterolo - CF: MNSLSE95L68B791W</t>
  </si>
  <si>
    <t>ENVIRONMENT PARK S.p.A. - CF: 07154400019</t>
  </si>
  <si>
    <t>Unione Musicale onlus - CF: 01133170017</t>
  </si>
  <si>
    <t>MVP SRL - CF: 11571130019</t>
  </si>
  <si>
    <t>Mentimeter AB - CF: SE 556892550601</t>
  </si>
  <si>
    <t>GEDI Digital S.r.l. - CF: 06979891006</t>
  </si>
  <si>
    <t>Egregio Catering - BBIG S.r.l. - CF: 12106650018</t>
  </si>
  <si>
    <t>Fondazione Piemonte Innova - C.F.97634160010</t>
  </si>
  <si>
    <t>Contratti di forniture, beni e servizi
Anno 2023
Dati aggiornati al 31 dicembre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</si>
</sst>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#,##0.00;\-&quot;€&quot;#,##0.00"/>
  </numFmts>
  <fonts count="10">
    <font>
      <sz val="11"/>
      <color indexed="8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36"/>
      <color indexed="8"/>
      <name val="Calibri"/>
      <family val="2"/>
      <scheme val="minor"/>
    </font>
    <font>
      <sz val="22"/>
      <color theme="1"/>
      <name val="Titillium"/>
      <family val="3"/>
    </font>
    <font>
      <b/>
      <sz val="14"/>
      <color indexed="8"/>
      <name val="Calibri"/>
      <family val="2"/>
      <scheme val="minor"/>
    </font>
    <font>
      <b/>
      <sz val="14"/>
      <color rgb="FF56585B"/>
      <name val="Calibri"/>
      <family val="2"/>
    </font>
    <font>
      <sz val="11"/>
      <name val="Calibri"/>
      <family val="2"/>
      <scheme val="minor"/>
    </font>
    <font>
      <b/>
      <sz val="14"/>
      <name val="Calibri"/>
      <family val="2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9E8E5"/>
      </patternFill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Alignment="1">
      <alignment vertical="center"/>
    </xf>
    <xf numFmtId="0" fontId="0" fillId="3" borderId="0" xfId="0" applyFill="1"/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wrapText="1"/>
    </xf>
    <xf numFmtId="0" fontId="0" fillId="3" borderId="5" xfId="0" applyFill="1" applyBorder="1"/>
    <xf numFmtId="0" fontId="0" fillId="3" borderId="5" xfId="0" applyFill="1" applyBorder="1" applyAlignment="1">
      <alignment horizontal="right" vertical="center"/>
    </xf>
    <xf numFmtId="0" fontId="5" fillId="3" borderId="0" xfId="0" applyFont="1" applyFill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3" borderId="5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 wrapText="1"/>
    </xf>
    <xf numFmtId="0" fontId="2" fillId="3" borderId="5" xfId="0" applyFont="1" applyFill="1" applyBorder="1" applyAlignment="1">
      <alignment horizontal="left"/>
    </xf>
    <xf numFmtId="164" fontId="1" fillId="3" borderId="5" xfId="0" applyNumberFormat="1" applyFont="1" applyFill="1" applyBorder="1" applyAlignment="1">
      <alignment horizontal="right"/>
    </xf>
    <xf numFmtId="14" fontId="1" fillId="0" borderId="5" xfId="0" applyNumberFormat="1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7" fillId="0" borderId="0" xfId="0" applyFont="1"/>
    <xf numFmtId="0" fontId="7" fillId="3" borderId="6" xfId="0" applyFont="1" applyFill="1" applyBorder="1"/>
    <xf numFmtId="0" fontId="8" fillId="2" borderId="6" xfId="0" applyFont="1" applyFill="1" applyBorder="1" applyAlignment="1">
      <alignment horizontal="center" vertical="center" wrapText="1"/>
    </xf>
    <xf numFmtId="164" fontId="9" fillId="3" borderId="5" xfId="0" applyNumberFormat="1" applyFont="1" applyFill="1" applyBorder="1" applyAlignment="1">
      <alignment horizontal="right"/>
    </xf>
    <xf numFmtId="164" fontId="9" fillId="0" borderId="5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4"/>
  <sheetViews>
    <sheetView tabSelected="1" zoomScale="70" zoomScaleNormal="70" workbookViewId="0"/>
  </sheetViews>
  <sheetFormatPr defaultRowHeight="14.5"/>
  <cols>
    <col min="1" max="1" width="4.26953125" customWidth="1"/>
    <col min="2" max="2" width="15" customWidth="1"/>
    <col min="3" max="3" width="76.6328125" style="1" customWidth="1"/>
    <col min="4" max="4" width="21.6328125" customWidth="1"/>
    <col min="5" max="5" width="58.08984375" customWidth="1"/>
    <col min="6" max="6" width="73" customWidth="1"/>
    <col min="7" max="7" width="27" customWidth="1"/>
    <col min="8" max="9" width="18.90625" style="2" customWidth="1"/>
    <col min="10" max="10" width="21.54296875" style="21" customWidth="1"/>
  </cols>
  <sheetData>
    <row r="1" spans="1:10" ht="15" thickBot="1"/>
    <row r="2" spans="1:10" s="3" customFormat="1" ht="46">
      <c r="B2" s="26" t="s">
        <v>667</v>
      </c>
      <c r="C2" s="27"/>
      <c r="D2" s="27"/>
      <c r="E2" s="27"/>
      <c r="F2" s="27"/>
      <c r="G2" s="27"/>
      <c r="H2" s="27"/>
      <c r="I2" s="27"/>
      <c r="J2" s="28"/>
    </row>
    <row r="3" spans="1:10" s="4" customFormat="1" ht="88.5" customHeight="1">
      <c r="B3" s="29" t="s">
        <v>668</v>
      </c>
      <c r="C3" s="30"/>
      <c r="D3" s="30"/>
      <c r="E3" s="30"/>
      <c r="F3" s="30"/>
      <c r="G3" s="30"/>
      <c r="H3" s="30"/>
      <c r="I3" s="30"/>
      <c r="J3" s="31"/>
    </row>
    <row r="4" spans="1:10">
      <c r="A4" s="5"/>
      <c r="B4" s="6"/>
      <c r="C4" s="7"/>
      <c r="D4" s="8"/>
      <c r="E4" s="8"/>
      <c r="F4" s="8"/>
      <c r="G4" s="9"/>
      <c r="H4" s="9"/>
      <c r="I4" s="9"/>
      <c r="J4" s="22"/>
    </row>
    <row r="5" spans="1:10" s="13" customFormat="1" ht="37" customHeight="1">
      <c r="A5" s="10"/>
      <c r="B5" s="11" t="s">
        <v>0</v>
      </c>
      <c r="C5" s="12" t="s">
        <v>1</v>
      </c>
      <c r="D5" s="12" t="s">
        <v>2</v>
      </c>
      <c r="E5" s="12" t="s">
        <v>3</v>
      </c>
      <c r="F5" s="12" t="s">
        <v>4</v>
      </c>
      <c r="G5" s="12" t="s">
        <v>5</v>
      </c>
      <c r="H5" s="12" t="s">
        <v>6</v>
      </c>
      <c r="I5" s="12" t="s">
        <v>7</v>
      </c>
      <c r="J5" s="23" t="s">
        <v>8</v>
      </c>
    </row>
    <row r="6" spans="1:10" ht="15.5">
      <c r="B6" s="14" t="s">
        <v>9</v>
      </c>
      <c r="C6" s="15" t="s">
        <v>10</v>
      </c>
      <c r="D6" s="14" t="s">
        <v>11</v>
      </c>
      <c r="E6" s="16" t="s">
        <v>592</v>
      </c>
      <c r="F6" s="16" t="s">
        <v>592</v>
      </c>
      <c r="G6" s="17">
        <v>2480.2199999999998</v>
      </c>
      <c r="H6" s="18">
        <v>44986</v>
      </c>
      <c r="I6" s="18">
        <v>45016</v>
      </c>
      <c r="J6" s="24">
        <v>2480.2199999999998</v>
      </c>
    </row>
    <row r="7" spans="1:10" ht="46.5">
      <c r="B7" s="14" t="s">
        <v>12</v>
      </c>
      <c r="C7" s="15" t="s">
        <v>13</v>
      </c>
      <c r="D7" s="14" t="s">
        <v>11</v>
      </c>
      <c r="E7" s="14" t="s">
        <v>593</v>
      </c>
      <c r="F7" s="14" t="s">
        <v>593</v>
      </c>
      <c r="G7" s="17">
        <v>6000</v>
      </c>
      <c r="H7" s="14" t="s">
        <v>14</v>
      </c>
      <c r="I7" s="14" t="s">
        <v>15</v>
      </c>
      <c r="J7" s="24">
        <f>3000+2325</f>
        <v>5325</v>
      </c>
    </row>
    <row r="8" spans="1:10" ht="15.5">
      <c r="B8" s="14" t="s">
        <v>16</v>
      </c>
      <c r="C8" s="15" t="s">
        <v>17</v>
      </c>
      <c r="D8" s="14" t="s">
        <v>11</v>
      </c>
      <c r="E8" s="14" t="s">
        <v>288</v>
      </c>
      <c r="F8" s="14" t="s">
        <v>288</v>
      </c>
      <c r="G8" s="17">
        <v>18096</v>
      </c>
      <c r="H8" s="14" t="s">
        <v>18</v>
      </c>
      <c r="I8" s="14" t="s">
        <v>19</v>
      </c>
      <c r="J8" s="24">
        <v>18096</v>
      </c>
    </row>
    <row r="9" spans="1:10" ht="15.5">
      <c r="B9" s="14" t="s">
        <v>20</v>
      </c>
      <c r="C9" s="15" t="s">
        <v>21</v>
      </c>
      <c r="D9" s="14" t="s">
        <v>11</v>
      </c>
      <c r="E9" s="14" t="s">
        <v>594</v>
      </c>
      <c r="F9" s="14" t="s">
        <v>594</v>
      </c>
      <c r="G9" s="17">
        <v>4950</v>
      </c>
      <c r="H9" s="14" t="s">
        <v>22</v>
      </c>
      <c r="I9" s="14" t="s">
        <v>23</v>
      </c>
      <c r="J9" s="24">
        <v>3960</v>
      </c>
    </row>
    <row r="10" spans="1:10" ht="15.5">
      <c r="B10" s="14" t="s">
        <v>24</v>
      </c>
      <c r="C10" s="15" t="s">
        <v>25</v>
      </c>
      <c r="D10" s="14" t="s">
        <v>26</v>
      </c>
      <c r="E10" s="14" t="s">
        <v>595</v>
      </c>
      <c r="F10" s="14" t="s">
        <v>595</v>
      </c>
      <c r="G10" s="17">
        <v>732.47</v>
      </c>
      <c r="H10" s="14" t="s">
        <v>27</v>
      </c>
      <c r="I10" s="14" t="s">
        <v>28</v>
      </c>
      <c r="J10" s="24">
        <v>732.47</v>
      </c>
    </row>
    <row r="11" spans="1:10" ht="15.5">
      <c r="B11" s="14" t="s">
        <v>29</v>
      </c>
      <c r="C11" s="15" t="s">
        <v>30</v>
      </c>
      <c r="D11" s="14" t="s">
        <v>11</v>
      </c>
      <c r="E11" s="14" t="s">
        <v>596</v>
      </c>
      <c r="F11" s="14" t="s">
        <v>596</v>
      </c>
      <c r="G11" s="17">
        <v>1242</v>
      </c>
      <c r="H11" s="14" t="s">
        <v>27</v>
      </c>
      <c r="I11" s="14" t="s">
        <v>28</v>
      </c>
      <c r="J11" s="24">
        <v>1242</v>
      </c>
    </row>
    <row r="12" spans="1:10" ht="15.5">
      <c r="B12" s="14" t="s">
        <v>31</v>
      </c>
      <c r="C12" s="15" t="s">
        <v>32</v>
      </c>
      <c r="D12" s="14" t="s">
        <v>11</v>
      </c>
      <c r="E12" s="14" t="s">
        <v>596</v>
      </c>
      <c r="F12" s="14" t="s">
        <v>596</v>
      </c>
      <c r="G12" s="17">
        <v>9307.41</v>
      </c>
      <c r="H12" s="14" t="s">
        <v>27</v>
      </c>
      <c r="I12" s="14" t="s">
        <v>33</v>
      </c>
      <c r="J12" s="24">
        <v>9308</v>
      </c>
    </row>
    <row r="13" spans="1:10" ht="15.5">
      <c r="B13" s="14" t="s">
        <v>24</v>
      </c>
      <c r="C13" s="15" t="s">
        <v>34</v>
      </c>
      <c r="D13" s="14" t="s">
        <v>26</v>
      </c>
      <c r="E13" s="14" t="s">
        <v>597</v>
      </c>
      <c r="F13" s="14" t="s">
        <v>597</v>
      </c>
      <c r="G13" s="17">
        <v>680.52</v>
      </c>
      <c r="H13" s="14" t="s">
        <v>27</v>
      </c>
      <c r="I13" s="14" t="s">
        <v>28</v>
      </c>
      <c r="J13" s="24">
        <v>510.39</v>
      </c>
    </row>
    <row r="14" spans="1:10" ht="46.5">
      <c r="B14" s="14" t="s">
        <v>35</v>
      </c>
      <c r="C14" s="15" t="s">
        <v>36</v>
      </c>
      <c r="D14" s="14" t="s">
        <v>11</v>
      </c>
      <c r="E14" s="14" t="s">
        <v>598</v>
      </c>
      <c r="F14" s="14" t="s">
        <v>598</v>
      </c>
      <c r="G14" s="17">
        <v>187.85</v>
      </c>
      <c r="H14" s="14" t="s">
        <v>27</v>
      </c>
      <c r="I14" s="14" t="s">
        <v>28</v>
      </c>
      <c r="J14" s="24">
        <v>143.19999999999999</v>
      </c>
    </row>
    <row r="15" spans="1:10" ht="15.5">
      <c r="B15" s="14" t="s">
        <v>24</v>
      </c>
      <c r="C15" s="15" t="s">
        <v>37</v>
      </c>
      <c r="D15" s="14" t="s">
        <v>26</v>
      </c>
      <c r="E15" s="14" t="s">
        <v>599</v>
      </c>
      <c r="F15" s="14" t="s">
        <v>599</v>
      </c>
      <c r="G15" s="17">
        <v>495</v>
      </c>
      <c r="H15" s="14" t="s">
        <v>38</v>
      </c>
      <c r="I15" s="14" t="s">
        <v>39</v>
      </c>
      <c r="J15" s="24">
        <v>415</v>
      </c>
    </row>
    <row r="16" spans="1:10" ht="15.5">
      <c r="B16" s="14" t="s">
        <v>40</v>
      </c>
      <c r="C16" s="15" t="s">
        <v>41</v>
      </c>
      <c r="D16" s="14" t="s">
        <v>11</v>
      </c>
      <c r="E16" s="14" t="s">
        <v>600</v>
      </c>
      <c r="F16" s="14" t="s">
        <v>600</v>
      </c>
      <c r="G16" s="17">
        <v>11500</v>
      </c>
      <c r="H16" s="14" t="s">
        <v>42</v>
      </c>
      <c r="I16" s="14" t="s">
        <v>43</v>
      </c>
      <c r="J16" s="24">
        <v>10100</v>
      </c>
    </row>
    <row r="17" spans="2:10" ht="15.5">
      <c r="B17" s="14" t="s">
        <v>24</v>
      </c>
      <c r="C17" s="15" t="s">
        <v>44</v>
      </c>
      <c r="D17" s="14" t="s">
        <v>11</v>
      </c>
      <c r="E17" s="14" t="s">
        <v>601</v>
      </c>
      <c r="F17" s="14" t="s">
        <v>601</v>
      </c>
      <c r="G17" s="17">
        <v>500</v>
      </c>
      <c r="H17" s="14" t="s">
        <v>27</v>
      </c>
      <c r="I17" s="14" t="s">
        <v>28</v>
      </c>
      <c r="J17" s="24">
        <v>500</v>
      </c>
    </row>
    <row r="18" spans="2:10" ht="15.5">
      <c r="B18" s="14" t="s">
        <v>24</v>
      </c>
      <c r="C18" s="15" t="s">
        <v>45</v>
      </c>
      <c r="D18" s="14" t="s">
        <v>26</v>
      </c>
      <c r="E18" s="14" t="s">
        <v>602</v>
      </c>
      <c r="F18" s="14" t="s">
        <v>602</v>
      </c>
      <c r="G18" s="17">
        <v>637.36</v>
      </c>
      <c r="H18" s="18">
        <v>44927</v>
      </c>
      <c r="I18" s="18">
        <v>45291</v>
      </c>
      <c r="J18" s="24">
        <v>636.86</v>
      </c>
    </row>
    <row r="19" spans="2:10" ht="15.5">
      <c r="B19" s="14" t="s">
        <v>24</v>
      </c>
      <c r="C19" s="15" t="s">
        <v>46</v>
      </c>
      <c r="D19" s="14" t="s">
        <v>26</v>
      </c>
      <c r="E19" s="14" t="s">
        <v>47</v>
      </c>
      <c r="F19" s="14" t="s">
        <v>47</v>
      </c>
      <c r="G19" s="17">
        <v>558</v>
      </c>
      <c r="H19" s="14" t="s">
        <v>27</v>
      </c>
      <c r="I19" s="14" t="s">
        <v>28</v>
      </c>
      <c r="J19" s="24">
        <v>558</v>
      </c>
    </row>
    <row r="20" spans="2:10" ht="15.5">
      <c r="B20" s="14" t="s">
        <v>48</v>
      </c>
      <c r="C20" s="15" t="s">
        <v>49</v>
      </c>
      <c r="D20" s="14" t="s">
        <v>11</v>
      </c>
      <c r="E20" s="14" t="s">
        <v>603</v>
      </c>
      <c r="F20" s="14" t="s">
        <v>603</v>
      </c>
      <c r="G20" s="17">
        <v>33660</v>
      </c>
      <c r="H20" s="14" t="s">
        <v>50</v>
      </c>
      <c r="I20" s="14" t="s">
        <v>28</v>
      </c>
      <c r="J20" s="24">
        <v>29287.5</v>
      </c>
    </row>
    <row r="21" spans="2:10" ht="15.5">
      <c r="B21" s="14" t="s">
        <v>51</v>
      </c>
      <c r="C21" s="15" t="s">
        <v>52</v>
      </c>
      <c r="D21" s="14" t="s">
        <v>11</v>
      </c>
      <c r="E21" s="14" t="s">
        <v>603</v>
      </c>
      <c r="F21" s="14" t="s">
        <v>603</v>
      </c>
      <c r="G21" s="17">
        <v>15840</v>
      </c>
      <c r="H21" s="14" t="s">
        <v>50</v>
      </c>
      <c r="I21" s="14" t="s">
        <v>28</v>
      </c>
      <c r="J21" s="24">
        <v>11962.25</v>
      </c>
    </row>
    <row r="22" spans="2:10" ht="15.5">
      <c r="B22" s="14" t="s">
        <v>24</v>
      </c>
      <c r="C22" s="15" t="s">
        <v>53</v>
      </c>
      <c r="D22" s="14" t="s">
        <v>26</v>
      </c>
      <c r="E22" s="14" t="s">
        <v>604</v>
      </c>
      <c r="F22" s="14" t="s">
        <v>604</v>
      </c>
      <c r="G22" s="17">
        <v>490</v>
      </c>
      <c r="H22" s="14" t="s">
        <v>54</v>
      </c>
      <c r="I22" s="14" t="s">
        <v>23</v>
      </c>
      <c r="J22" s="24">
        <v>490</v>
      </c>
    </row>
    <row r="23" spans="2:10" ht="15.5">
      <c r="B23" s="14" t="s">
        <v>55</v>
      </c>
      <c r="C23" s="15" t="s">
        <v>56</v>
      </c>
      <c r="D23" s="14" t="s">
        <v>11</v>
      </c>
      <c r="E23" s="14" t="s">
        <v>209</v>
      </c>
      <c r="F23" s="14" t="s">
        <v>209</v>
      </c>
      <c r="G23" s="17">
        <v>18239</v>
      </c>
      <c r="H23" s="14" t="s">
        <v>18</v>
      </c>
      <c r="I23" s="14" t="s">
        <v>19</v>
      </c>
      <c r="J23" s="24">
        <v>18744.080000000002</v>
      </c>
    </row>
    <row r="24" spans="2:10" ht="15.5">
      <c r="B24" s="14" t="s">
        <v>57</v>
      </c>
      <c r="C24" s="15" t="s">
        <v>58</v>
      </c>
      <c r="D24" s="14" t="s">
        <v>11</v>
      </c>
      <c r="E24" s="14" t="s">
        <v>605</v>
      </c>
      <c r="F24" s="14" t="s">
        <v>605</v>
      </c>
      <c r="G24" s="17">
        <v>1884.5</v>
      </c>
      <c r="H24" s="14" t="s">
        <v>27</v>
      </c>
      <c r="I24" s="14" t="s">
        <v>28</v>
      </c>
      <c r="J24" s="24">
        <v>1884.5</v>
      </c>
    </row>
    <row r="25" spans="2:10" ht="15.5">
      <c r="B25" s="14" t="s">
        <v>59</v>
      </c>
      <c r="C25" s="15" t="s">
        <v>60</v>
      </c>
      <c r="D25" s="14" t="s">
        <v>11</v>
      </c>
      <c r="E25" s="14" t="s">
        <v>374</v>
      </c>
      <c r="F25" s="14" t="s">
        <v>374</v>
      </c>
      <c r="G25" s="17">
        <v>949</v>
      </c>
      <c r="H25" s="14" t="s">
        <v>27</v>
      </c>
      <c r="I25" s="14" t="s">
        <v>28</v>
      </c>
      <c r="J25" s="24">
        <v>949</v>
      </c>
    </row>
    <row r="26" spans="2:10" ht="15.5">
      <c r="B26" s="14" t="s">
        <v>61</v>
      </c>
      <c r="C26" s="15" t="s">
        <v>62</v>
      </c>
      <c r="D26" s="14" t="s">
        <v>11</v>
      </c>
      <c r="E26" s="14" t="s">
        <v>63</v>
      </c>
      <c r="F26" s="14" t="s">
        <v>63</v>
      </c>
      <c r="G26" s="17">
        <v>25000</v>
      </c>
      <c r="H26" s="14" t="s">
        <v>64</v>
      </c>
      <c r="I26" s="14" t="s">
        <v>39</v>
      </c>
      <c r="J26" s="24">
        <v>6772.02</v>
      </c>
    </row>
    <row r="27" spans="2:10" ht="15.5">
      <c r="B27" s="14" t="s">
        <v>65</v>
      </c>
      <c r="C27" s="15" t="s">
        <v>66</v>
      </c>
      <c r="D27" s="14" t="s">
        <v>11</v>
      </c>
      <c r="E27" s="14" t="s">
        <v>606</v>
      </c>
      <c r="F27" s="14" t="s">
        <v>606</v>
      </c>
      <c r="G27" s="17">
        <v>325</v>
      </c>
      <c r="H27" s="14" t="s">
        <v>67</v>
      </c>
      <c r="I27" s="14" t="s">
        <v>68</v>
      </c>
      <c r="J27" s="24">
        <v>325</v>
      </c>
    </row>
    <row r="28" spans="2:10" ht="15.5">
      <c r="B28" s="14" t="s">
        <v>24</v>
      </c>
      <c r="C28" s="15" t="s">
        <v>69</v>
      </c>
      <c r="D28" s="14" t="s">
        <v>26</v>
      </c>
      <c r="E28" s="14" t="s">
        <v>202</v>
      </c>
      <c r="F28" s="14" t="s">
        <v>202</v>
      </c>
      <c r="G28" s="17">
        <v>700.82</v>
      </c>
      <c r="H28" s="18">
        <v>44951</v>
      </c>
      <c r="I28" s="18">
        <v>45291</v>
      </c>
      <c r="J28" s="24">
        <v>592.35</v>
      </c>
    </row>
    <row r="29" spans="2:10" ht="15.5">
      <c r="B29" s="14" t="s">
        <v>24</v>
      </c>
      <c r="C29" s="15" t="s">
        <v>70</v>
      </c>
      <c r="D29" s="14" t="s">
        <v>26</v>
      </c>
      <c r="E29" s="16" t="s">
        <v>592</v>
      </c>
      <c r="F29" s="16" t="s">
        <v>592</v>
      </c>
      <c r="G29" s="17">
        <v>286.88</v>
      </c>
      <c r="H29" s="18">
        <v>44986</v>
      </c>
      <c r="I29" s="18">
        <v>45016</v>
      </c>
      <c r="J29" s="24">
        <v>286.88</v>
      </c>
    </row>
    <row r="30" spans="2:10" ht="15.5">
      <c r="B30" s="14" t="s">
        <v>24</v>
      </c>
      <c r="C30" s="15" t="s">
        <v>71</v>
      </c>
      <c r="D30" s="14" t="s">
        <v>11</v>
      </c>
      <c r="E30" s="14" t="s">
        <v>607</v>
      </c>
      <c r="F30" s="14" t="s">
        <v>607</v>
      </c>
      <c r="G30" s="17">
        <v>500</v>
      </c>
      <c r="H30" s="14" t="s">
        <v>27</v>
      </c>
      <c r="I30" s="14" t="s">
        <v>28</v>
      </c>
      <c r="J30" s="24">
        <v>500</v>
      </c>
    </row>
    <row r="31" spans="2:10" ht="15.5">
      <c r="B31" s="14" t="s">
        <v>72</v>
      </c>
      <c r="C31" s="15" t="s">
        <v>73</v>
      </c>
      <c r="D31" s="14" t="s">
        <v>11</v>
      </c>
      <c r="E31" s="14" t="s">
        <v>608</v>
      </c>
      <c r="F31" s="14" t="s">
        <v>608</v>
      </c>
      <c r="G31" s="17">
        <v>3500</v>
      </c>
      <c r="H31" s="14" t="s">
        <v>74</v>
      </c>
      <c r="I31" s="14" t="s">
        <v>75</v>
      </c>
      <c r="J31" s="24">
        <v>3500</v>
      </c>
    </row>
    <row r="32" spans="2:10" ht="15.5">
      <c r="B32" s="14" t="s">
        <v>76</v>
      </c>
      <c r="C32" s="15" t="s">
        <v>77</v>
      </c>
      <c r="D32" s="14" t="s">
        <v>11</v>
      </c>
      <c r="E32" s="14" t="s">
        <v>609</v>
      </c>
      <c r="F32" s="14" t="s">
        <v>609</v>
      </c>
      <c r="G32" s="17">
        <v>37766.25</v>
      </c>
      <c r="H32" s="14" t="s">
        <v>27</v>
      </c>
      <c r="I32" s="14" t="s">
        <v>28</v>
      </c>
      <c r="J32" s="24">
        <v>25875.86</v>
      </c>
    </row>
    <row r="33" spans="2:10" ht="15.5">
      <c r="B33" s="14" t="s">
        <v>78</v>
      </c>
      <c r="C33" s="15" t="s">
        <v>79</v>
      </c>
      <c r="D33" s="14" t="s">
        <v>11</v>
      </c>
      <c r="E33" s="14" t="s">
        <v>609</v>
      </c>
      <c r="F33" s="14" t="s">
        <v>609</v>
      </c>
      <c r="G33" s="17">
        <v>18483.2</v>
      </c>
      <c r="H33" s="14" t="s">
        <v>27</v>
      </c>
      <c r="I33" s="14" t="s">
        <v>28</v>
      </c>
      <c r="J33" s="24">
        <v>12633.09</v>
      </c>
    </row>
    <row r="34" spans="2:10" ht="15.5">
      <c r="B34" s="14" t="s">
        <v>80</v>
      </c>
      <c r="C34" s="15" t="s">
        <v>81</v>
      </c>
      <c r="D34" s="14" t="s">
        <v>11</v>
      </c>
      <c r="E34" s="14" t="s">
        <v>610</v>
      </c>
      <c r="F34" s="14" t="s">
        <v>610</v>
      </c>
      <c r="G34" s="17">
        <v>15000</v>
      </c>
      <c r="H34" s="14" t="s">
        <v>82</v>
      </c>
      <c r="I34" s="14" t="s">
        <v>28</v>
      </c>
      <c r="J34" s="24">
        <v>15000</v>
      </c>
    </row>
    <row r="35" spans="2:10" ht="15.5">
      <c r="B35" s="14" t="s">
        <v>83</v>
      </c>
      <c r="C35" s="15" t="s">
        <v>84</v>
      </c>
      <c r="D35" s="14" t="s">
        <v>11</v>
      </c>
      <c r="E35" s="14" t="s">
        <v>374</v>
      </c>
      <c r="F35" s="14" t="s">
        <v>374</v>
      </c>
      <c r="G35" s="17">
        <v>4600</v>
      </c>
      <c r="H35" s="14" t="s">
        <v>85</v>
      </c>
      <c r="I35" s="14" t="s">
        <v>75</v>
      </c>
      <c r="J35" s="24">
        <v>4600</v>
      </c>
    </row>
    <row r="36" spans="2:10" ht="15.5">
      <c r="B36" s="14" t="s">
        <v>86</v>
      </c>
      <c r="C36" s="15" t="s">
        <v>87</v>
      </c>
      <c r="D36" s="14" t="s">
        <v>11</v>
      </c>
      <c r="E36" s="14" t="s">
        <v>611</v>
      </c>
      <c r="F36" s="14" t="s">
        <v>611</v>
      </c>
      <c r="G36" s="17">
        <v>2704.91</v>
      </c>
      <c r="H36" s="14" t="s">
        <v>88</v>
      </c>
      <c r="I36" s="14" t="s">
        <v>89</v>
      </c>
      <c r="J36" s="24">
        <v>2704.92</v>
      </c>
    </row>
    <row r="37" spans="2:10" ht="15.5">
      <c r="B37" s="14" t="s">
        <v>90</v>
      </c>
      <c r="C37" s="15" t="s">
        <v>91</v>
      </c>
      <c r="D37" s="14" t="s">
        <v>11</v>
      </c>
      <c r="E37" s="14" t="s">
        <v>63</v>
      </c>
      <c r="F37" s="14" t="s">
        <v>63</v>
      </c>
      <c r="G37" s="17">
        <v>381</v>
      </c>
      <c r="H37" s="14" t="s">
        <v>88</v>
      </c>
      <c r="I37" s="14" t="s">
        <v>28</v>
      </c>
      <c r="J37" s="24">
        <v>405</v>
      </c>
    </row>
    <row r="38" spans="2:10" ht="15.5">
      <c r="B38" s="14" t="s">
        <v>92</v>
      </c>
      <c r="C38" s="15" t="s">
        <v>93</v>
      </c>
      <c r="D38" s="14" t="s">
        <v>11</v>
      </c>
      <c r="E38" s="14" t="s">
        <v>612</v>
      </c>
      <c r="F38" s="14" t="s">
        <v>612</v>
      </c>
      <c r="G38" s="17">
        <v>1390</v>
      </c>
      <c r="H38" s="14" t="s">
        <v>27</v>
      </c>
      <c r="I38" s="14" t="s">
        <v>94</v>
      </c>
      <c r="J38" s="24">
        <v>1390</v>
      </c>
    </row>
    <row r="39" spans="2:10" ht="46.5">
      <c r="B39" s="14" t="s">
        <v>95</v>
      </c>
      <c r="C39" s="15" t="s">
        <v>96</v>
      </c>
      <c r="D39" s="14" t="s">
        <v>11</v>
      </c>
      <c r="E39" s="14" t="s">
        <v>400</v>
      </c>
      <c r="F39" s="14" t="s">
        <v>400</v>
      </c>
      <c r="G39" s="17">
        <v>8840</v>
      </c>
      <c r="H39" s="14" t="s">
        <v>27</v>
      </c>
      <c r="I39" s="14" t="s">
        <v>28</v>
      </c>
      <c r="J39" s="24">
        <v>7582.47</v>
      </c>
    </row>
    <row r="40" spans="2:10" ht="46.5">
      <c r="B40" s="14" t="s">
        <v>97</v>
      </c>
      <c r="C40" s="15" t="s">
        <v>98</v>
      </c>
      <c r="D40" s="14" t="s">
        <v>11</v>
      </c>
      <c r="E40" s="14" t="s">
        <v>400</v>
      </c>
      <c r="F40" s="14" t="s">
        <v>400</v>
      </c>
      <c r="G40" s="17">
        <v>4160</v>
      </c>
      <c r="H40" s="14" t="s">
        <v>27</v>
      </c>
      <c r="I40" s="14" t="s">
        <v>28</v>
      </c>
      <c r="J40" s="24">
        <v>3097.05</v>
      </c>
    </row>
    <row r="41" spans="2:10" ht="15.5">
      <c r="B41" s="14" t="s">
        <v>99</v>
      </c>
      <c r="C41" s="15" t="s">
        <v>100</v>
      </c>
      <c r="D41" s="14" t="s">
        <v>11</v>
      </c>
      <c r="E41" s="14" t="s">
        <v>613</v>
      </c>
      <c r="F41" s="14" t="s">
        <v>613</v>
      </c>
      <c r="G41" s="17">
        <v>2900</v>
      </c>
      <c r="H41" s="14" t="s">
        <v>101</v>
      </c>
      <c r="I41" s="14" t="s">
        <v>28</v>
      </c>
      <c r="J41" s="24">
        <v>2900</v>
      </c>
    </row>
    <row r="42" spans="2:10" ht="15.5">
      <c r="B42" s="14" t="s">
        <v>102</v>
      </c>
      <c r="C42" s="15" t="s">
        <v>103</v>
      </c>
      <c r="D42" s="14" t="s">
        <v>11</v>
      </c>
      <c r="E42" s="14" t="s">
        <v>614</v>
      </c>
      <c r="F42" s="14" t="s">
        <v>614</v>
      </c>
      <c r="G42" s="17">
        <v>1200</v>
      </c>
      <c r="H42" s="14" t="s">
        <v>104</v>
      </c>
      <c r="I42" s="14" t="s">
        <v>23</v>
      </c>
      <c r="J42" s="24">
        <v>1200</v>
      </c>
    </row>
    <row r="43" spans="2:10" ht="15.5">
      <c r="B43" s="14" t="s">
        <v>24</v>
      </c>
      <c r="C43" s="15" t="s">
        <v>105</v>
      </c>
      <c r="D43" s="14" t="s">
        <v>26</v>
      </c>
      <c r="E43" s="14" t="s">
        <v>615</v>
      </c>
      <c r="F43" s="14" t="s">
        <v>615</v>
      </c>
      <c r="G43" s="17">
        <v>415.9</v>
      </c>
      <c r="H43" s="14" t="s">
        <v>27</v>
      </c>
      <c r="I43" s="14" t="s">
        <v>28</v>
      </c>
      <c r="J43" s="24">
        <v>355</v>
      </c>
    </row>
    <row r="44" spans="2:10" ht="15.5">
      <c r="B44" s="14" t="s">
        <v>24</v>
      </c>
      <c r="C44" s="15" t="s">
        <v>106</v>
      </c>
      <c r="D44" s="14" t="s">
        <v>26</v>
      </c>
      <c r="E44" s="14" t="s">
        <v>616</v>
      </c>
      <c r="F44" s="14" t="s">
        <v>616</v>
      </c>
      <c r="G44" s="17">
        <v>260</v>
      </c>
      <c r="H44" s="14" t="s">
        <v>107</v>
      </c>
      <c r="I44" s="14" t="s">
        <v>107</v>
      </c>
      <c r="J44" s="24">
        <v>260</v>
      </c>
    </row>
    <row r="45" spans="2:10" ht="15.5">
      <c r="B45" s="14" t="s">
        <v>24</v>
      </c>
      <c r="C45" s="15" t="s">
        <v>108</v>
      </c>
      <c r="D45" s="14" t="s">
        <v>26</v>
      </c>
      <c r="E45" s="14" t="s">
        <v>617</v>
      </c>
      <c r="F45" s="14" t="s">
        <v>617</v>
      </c>
      <c r="G45" s="17">
        <v>250</v>
      </c>
      <c r="H45" s="18">
        <v>44972</v>
      </c>
      <c r="I45" s="18">
        <v>45016</v>
      </c>
      <c r="J45" s="24">
        <v>250</v>
      </c>
    </row>
    <row r="46" spans="2:10" ht="15.5">
      <c r="B46" s="14" t="s">
        <v>110</v>
      </c>
      <c r="C46" s="15" t="s">
        <v>619</v>
      </c>
      <c r="D46" s="14" t="s">
        <v>11</v>
      </c>
      <c r="E46" s="14" t="s">
        <v>340</v>
      </c>
      <c r="F46" s="14" t="s">
        <v>340</v>
      </c>
      <c r="G46" s="17">
        <v>8320</v>
      </c>
      <c r="H46" s="14" t="s">
        <v>111</v>
      </c>
      <c r="I46" s="14" t="s">
        <v>19</v>
      </c>
      <c r="J46" s="24">
        <v>8320</v>
      </c>
    </row>
    <row r="47" spans="2:10" ht="15.5">
      <c r="B47" s="14" t="s">
        <v>112</v>
      </c>
      <c r="C47" s="15" t="s">
        <v>113</v>
      </c>
      <c r="D47" s="14" t="s">
        <v>11</v>
      </c>
      <c r="E47" s="14" t="s">
        <v>340</v>
      </c>
      <c r="F47" s="14" t="s">
        <v>340</v>
      </c>
      <c r="G47" s="17">
        <v>12480</v>
      </c>
      <c r="H47" s="14" t="s">
        <v>111</v>
      </c>
      <c r="I47" s="14" t="s">
        <v>19</v>
      </c>
      <c r="J47" s="24">
        <v>12480</v>
      </c>
    </row>
    <row r="48" spans="2:10" ht="31">
      <c r="B48" s="14" t="s">
        <v>114</v>
      </c>
      <c r="C48" s="15" t="s">
        <v>115</v>
      </c>
      <c r="D48" s="14" t="s">
        <v>11</v>
      </c>
      <c r="E48" s="14" t="s">
        <v>620</v>
      </c>
      <c r="F48" s="14" t="s">
        <v>620</v>
      </c>
      <c r="G48" s="17">
        <v>6000</v>
      </c>
      <c r="H48" s="14" t="s">
        <v>116</v>
      </c>
      <c r="I48" s="14" t="s">
        <v>19</v>
      </c>
      <c r="J48" s="24">
        <v>6000</v>
      </c>
    </row>
    <row r="49" spans="2:10" ht="77.5">
      <c r="B49" s="14" t="s">
        <v>117</v>
      </c>
      <c r="C49" s="15" t="s">
        <v>118</v>
      </c>
      <c r="D49" s="14" t="s">
        <v>11</v>
      </c>
      <c r="E49" s="14" t="s">
        <v>621</v>
      </c>
      <c r="F49" s="14" t="s">
        <v>621</v>
      </c>
      <c r="G49" s="17">
        <v>2450</v>
      </c>
      <c r="H49" s="14" t="s">
        <v>14</v>
      </c>
      <c r="I49" s="14" t="s">
        <v>15</v>
      </c>
      <c r="J49" s="24">
        <v>2950</v>
      </c>
    </row>
    <row r="50" spans="2:10" ht="31">
      <c r="B50" s="14" t="s">
        <v>24</v>
      </c>
      <c r="C50" s="15" t="s">
        <v>119</v>
      </c>
      <c r="D50" s="14" t="s">
        <v>26</v>
      </c>
      <c r="E50" s="14" t="s">
        <v>622</v>
      </c>
      <c r="F50" s="14" t="s">
        <v>622</v>
      </c>
      <c r="G50" s="17">
        <v>500</v>
      </c>
      <c r="H50" s="14" t="s">
        <v>14</v>
      </c>
      <c r="I50" s="14" t="s">
        <v>15</v>
      </c>
      <c r="J50" s="24">
        <v>400</v>
      </c>
    </row>
    <row r="51" spans="2:10" ht="15.5">
      <c r="B51" s="14" t="s">
        <v>24</v>
      </c>
      <c r="C51" s="15" t="s">
        <v>120</v>
      </c>
      <c r="D51" s="14" t="s">
        <v>26</v>
      </c>
      <c r="E51" s="14" t="s">
        <v>623</v>
      </c>
      <c r="F51" s="14" t="s">
        <v>623</v>
      </c>
      <c r="G51" s="17">
        <v>84</v>
      </c>
      <c r="H51" s="14" t="s">
        <v>121</v>
      </c>
      <c r="I51" s="14" t="s">
        <v>23</v>
      </c>
      <c r="J51" s="24">
        <v>84</v>
      </c>
    </row>
    <row r="52" spans="2:10" ht="15.5">
      <c r="B52" s="14" t="s">
        <v>24</v>
      </c>
      <c r="C52" s="15" t="s">
        <v>122</v>
      </c>
      <c r="D52" s="14" t="s">
        <v>26</v>
      </c>
      <c r="E52" s="14" t="s">
        <v>624</v>
      </c>
      <c r="F52" s="14" t="s">
        <v>624</v>
      </c>
      <c r="G52" s="17">
        <v>470</v>
      </c>
      <c r="H52" s="14" t="s">
        <v>14</v>
      </c>
      <c r="I52" s="14" t="s">
        <v>14</v>
      </c>
      <c r="J52" s="24">
        <v>427.27</v>
      </c>
    </row>
    <row r="53" spans="2:10" ht="31">
      <c r="B53" s="14" t="s">
        <v>123</v>
      </c>
      <c r="C53" s="15" t="s">
        <v>124</v>
      </c>
      <c r="D53" s="14" t="s">
        <v>11</v>
      </c>
      <c r="E53" s="19" t="s">
        <v>625</v>
      </c>
      <c r="F53" s="19" t="s">
        <v>625</v>
      </c>
      <c r="G53" s="17">
        <v>1500</v>
      </c>
      <c r="H53" s="14" t="s">
        <v>125</v>
      </c>
      <c r="I53" s="14" t="s">
        <v>75</v>
      </c>
      <c r="J53" s="24">
        <v>1200</v>
      </c>
    </row>
    <row r="54" spans="2:10" ht="15.5">
      <c r="B54" s="14" t="s">
        <v>126</v>
      </c>
      <c r="C54" s="15" t="s">
        <v>127</v>
      </c>
      <c r="D54" s="14" t="s">
        <v>11</v>
      </c>
      <c r="E54" s="14" t="s">
        <v>626</v>
      </c>
      <c r="F54" s="14" t="s">
        <v>626</v>
      </c>
      <c r="G54" s="17">
        <v>625</v>
      </c>
      <c r="H54" s="14" t="s">
        <v>128</v>
      </c>
      <c r="I54" s="14" t="s">
        <v>43</v>
      </c>
      <c r="J54" s="24">
        <v>500</v>
      </c>
    </row>
    <row r="55" spans="2:10" ht="15.5">
      <c r="B55" s="14" t="s">
        <v>24</v>
      </c>
      <c r="C55" s="15" t="s">
        <v>129</v>
      </c>
      <c r="D55" s="14" t="s">
        <v>26</v>
      </c>
      <c r="E55" s="14" t="s">
        <v>608</v>
      </c>
      <c r="F55" s="14" t="s">
        <v>608</v>
      </c>
      <c r="G55" s="17">
        <v>235</v>
      </c>
      <c r="H55" s="14" t="s">
        <v>82</v>
      </c>
      <c r="I55" s="14" t="s">
        <v>23</v>
      </c>
      <c r="J55" s="24">
        <v>235</v>
      </c>
    </row>
    <row r="56" spans="2:10" ht="15.5">
      <c r="B56" s="14" t="s">
        <v>130</v>
      </c>
      <c r="C56" s="15" t="s">
        <v>131</v>
      </c>
      <c r="D56" s="14" t="s">
        <v>11</v>
      </c>
      <c r="E56" s="14" t="s">
        <v>627</v>
      </c>
      <c r="F56" s="14" t="s">
        <v>627</v>
      </c>
      <c r="G56" s="17">
        <v>2004</v>
      </c>
      <c r="H56" s="14" t="s">
        <v>132</v>
      </c>
      <c r="I56" s="14" t="s">
        <v>68</v>
      </c>
      <c r="J56" s="24">
        <v>2004</v>
      </c>
    </row>
    <row r="57" spans="2:10" ht="31">
      <c r="B57" s="14" t="s">
        <v>133</v>
      </c>
      <c r="C57" s="15" t="s">
        <v>134</v>
      </c>
      <c r="D57" s="14" t="s">
        <v>11</v>
      </c>
      <c r="E57" s="14" t="s">
        <v>405</v>
      </c>
      <c r="F57" s="14" t="s">
        <v>405</v>
      </c>
      <c r="G57" s="17">
        <v>800</v>
      </c>
      <c r="H57" s="14" t="s">
        <v>135</v>
      </c>
      <c r="I57" s="14" t="s">
        <v>136</v>
      </c>
      <c r="J57" s="24">
        <v>800</v>
      </c>
    </row>
    <row r="58" spans="2:10" ht="31">
      <c r="B58" s="14" t="s">
        <v>137</v>
      </c>
      <c r="C58" s="15" t="s">
        <v>138</v>
      </c>
      <c r="D58" s="14" t="s">
        <v>11</v>
      </c>
      <c r="E58" s="14" t="s">
        <v>63</v>
      </c>
      <c r="F58" s="14" t="s">
        <v>63</v>
      </c>
      <c r="G58" s="17">
        <v>75</v>
      </c>
      <c r="H58" s="14" t="s">
        <v>139</v>
      </c>
      <c r="I58" s="14" t="s">
        <v>140</v>
      </c>
      <c r="J58" s="24">
        <v>75</v>
      </c>
    </row>
    <row r="59" spans="2:10" ht="15.5">
      <c r="B59" s="14" t="s">
        <v>141</v>
      </c>
      <c r="C59" s="15" t="s">
        <v>142</v>
      </c>
      <c r="D59" s="14" t="s">
        <v>11</v>
      </c>
      <c r="E59" s="16" t="s">
        <v>591</v>
      </c>
      <c r="F59" s="14" t="s">
        <v>591</v>
      </c>
      <c r="G59" s="17">
        <v>260</v>
      </c>
      <c r="H59" s="14" t="s">
        <v>143</v>
      </c>
      <c r="I59" s="14" t="s">
        <v>75</v>
      </c>
      <c r="J59" s="24">
        <v>265.2</v>
      </c>
    </row>
    <row r="60" spans="2:10" ht="15.5">
      <c r="B60" s="14" t="s">
        <v>24</v>
      </c>
      <c r="C60" s="15" t="s">
        <v>144</v>
      </c>
      <c r="D60" s="14" t="s">
        <v>26</v>
      </c>
      <c r="E60" s="14" t="s">
        <v>628</v>
      </c>
      <c r="F60" s="14" t="s">
        <v>628</v>
      </c>
      <c r="G60" s="17">
        <v>350</v>
      </c>
      <c r="H60" s="14" t="s">
        <v>145</v>
      </c>
      <c r="I60" s="14" t="s">
        <v>145</v>
      </c>
      <c r="J60" s="24">
        <v>350</v>
      </c>
    </row>
    <row r="61" spans="2:10" ht="15.5">
      <c r="B61" s="14" t="s">
        <v>24</v>
      </c>
      <c r="C61" s="15" t="s">
        <v>146</v>
      </c>
      <c r="D61" s="14" t="s">
        <v>11</v>
      </c>
      <c r="E61" s="14" t="s">
        <v>147</v>
      </c>
      <c r="F61" s="14" t="s">
        <v>629</v>
      </c>
      <c r="G61" s="17">
        <v>2500</v>
      </c>
      <c r="H61" s="14" t="s">
        <v>27</v>
      </c>
      <c r="I61" s="14" t="s">
        <v>28</v>
      </c>
      <c r="J61" s="24">
        <v>2500</v>
      </c>
    </row>
    <row r="62" spans="2:10" ht="15.5">
      <c r="B62" s="14" t="s">
        <v>24</v>
      </c>
      <c r="C62" s="15" t="s">
        <v>148</v>
      </c>
      <c r="D62" s="14" t="s">
        <v>11</v>
      </c>
      <c r="E62" s="14" t="s">
        <v>630</v>
      </c>
      <c r="F62" s="14" t="s">
        <v>630</v>
      </c>
      <c r="G62" s="17">
        <v>3000</v>
      </c>
      <c r="H62" s="14" t="s">
        <v>27</v>
      </c>
      <c r="I62" s="14" t="s">
        <v>28</v>
      </c>
      <c r="J62" s="24">
        <v>3000</v>
      </c>
    </row>
    <row r="63" spans="2:10" ht="15.5">
      <c r="B63" s="14" t="s">
        <v>149</v>
      </c>
      <c r="C63" s="15" t="s">
        <v>150</v>
      </c>
      <c r="D63" s="14" t="s">
        <v>11</v>
      </c>
      <c r="E63" s="14" t="s">
        <v>151</v>
      </c>
      <c r="F63" s="14" t="s">
        <v>453</v>
      </c>
      <c r="G63" s="17">
        <v>4153.18</v>
      </c>
      <c r="H63" s="14" t="s">
        <v>135</v>
      </c>
      <c r="I63" s="14" t="s">
        <v>152</v>
      </c>
      <c r="J63" s="24">
        <v>4153.18</v>
      </c>
    </row>
    <row r="64" spans="2:10" ht="15.5">
      <c r="B64" s="14" t="s">
        <v>153</v>
      </c>
      <c r="C64" s="15" t="s">
        <v>154</v>
      </c>
      <c r="D64" s="14" t="s">
        <v>11</v>
      </c>
      <c r="E64" s="14" t="s">
        <v>155</v>
      </c>
      <c r="F64" s="14" t="s">
        <v>631</v>
      </c>
      <c r="G64" s="17">
        <v>18000</v>
      </c>
      <c r="H64" s="14" t="s">
        <v>156</v>
      </c>
      <c r="I64" s="14" t="s">
        <v>157</v>
      </c>
      <c r="J64" s="24">
        <v>14400</v>
      </c>
    </row>
    <row r="65" spans="2:10" ht="62">
      <c r="B65" s="14" t="s">
        <v>158</v>
      </c>
      <c r="C65" s="15" t="s">
        <v>159</v>
      </c>
      <c r="D65" s="14" t="s">
        <v>11</v>
      </c>
      <c r="E65" s="14" t="s">
        <v>632</v>
      </c>
      <c r="F65" s="14" t="s">
        <v>632</v>
      </c>
      <c r="G65" s="17">
        <v>2295</v>
      </c>
      <c r="H65" s="14" t="s">
        <v>143</v>
      </c>
      <c r="I65" s="14" t="s">
        <v>160</v>
      </c>
      <c r="J65" s="24">
        <v>2295</v>
      </c>
    </row>
    <row r="66" spans="2:10" ht="15.5">
      <c r="B66" s="14" t="s">
        <v>161</v>
      </c>
      <c r="C66" s="15" t="s">
        <v>162</v>
      </c>
      <c r="D66" s="14" t="s">
        <v>11</v>
      </c>
      <c r="E66" s="14" t="s">
        <v>633</v>
      </c>
      <c r="F66" s="14" t="s">
        <v>633</v>
      </c>
      <c r="G66" s="17">
        <v>4000</v>
      </c>
      <c r="H66" s="14" t="s">
        <v>143</v>
      </c>
      <c r="I66" s="14" t="s">
        <v>109</v>
      </c>
      <c r="J66" s="24">
        <v>4000</v>
      </c>
    </row>
    <row r="67" spans="2:10" ht="15.5">
      <c r="B67" s="14" t="s">
        <v>163</v>
      </c>
      <c r="C67" s="15" t="s">
        <v>164</v>
      </c>
      <c r="D67" s="14" t="s">
        <v>11</v>
      </c>
      <c r="E67" s="14" t="s">
        <v>165</v>
      </c>
      <c r="F67" s="14" t="s">
        <v>165</v>
      </c>
      <c r="G67" s="17">
        <v>16491.8</v>
      </c>
      <c r="H67" s="14" t="s">
        <v>143</v>
      </c>
      <c r="I67" s="14" t="s">
        <v>109</v>
      </c>
      <c r="J67" s="24">
        <v>16491.8</v>
      </c>
    </row>
    <row r="68" spans="2:10" ht="15.5">
      <c r="B68" s="14" t="s">
        <v>24</v>
      </c>
      <c r="C68" s="15" t="s">
        <v>166</v>
      </c>
      <c r="D68" s="14" t="s">
        <v>26</v>
      </c>
      <c r="E68" s="14" t="s">
        <v>573</v>
      </c>
      <c r="F68" s="14" t="s">
        <v>573</v>
      </c>
      <c r="G68" s="17">
        <v>350</v>
      </c>
      <c r="H68" s="14" t="s">
        <v>167</v>
      </c>
      <c r="I68" s="14" t="s">
        <v>167</v>
      </c>
      <c r="J68" s="24">
        <v>350</v>
      </c>
    </row>
    <row r="69" spans="2:10" ht="15.5">
      <c r="B69" s="14" t="s">
        <v>24</v>
      </c>
      <c r="C69" s="15" t="s">
        <v>168</v>
      </c>
      <c r="D69" s="14" t="s">
        <v>26</v>
      </c>
      <c r="E69" s="14" t="s">
        <v>623</v>
      </c>
      <c r="F69" s="14" t="s">
        <v>623</v>
      </c>
      <c r="G69" s="17">
        <v>20.49</v>
      </c>
      <c r="H69" s="14" t="s">
        <v>167</v>
      </c>
      <c r="I69" s="14" t="s">
        <v>39</v>
      </c>
      <c r="J69" s="24">
        <v>20.49</v>
      </c>
    </row>
    <row r="70" spans="2:10" ht="15.5">
      <c r="B70" s="14" t="s">
        <v>169</v>
      </c>
      <c r="C70" s="15" t="s">
        <v>170</v>
      </c>
      <c r="D70" s="14" t="s">
        <v>11</v>
      </c>
      <c r="E70" s="14" t="s">
        <v>598</v>
      </c>
      <c r="F70" s="14" t="s">
        <v>598</v>
      </c>
      <c r="G70" s="17">
        <v>119.19</v>
      </c>
      <c r="H70" s="14" t="s">
        <v>171</v>
      </c>
      <c r="I70" s="14" t="s">
        <v>172</v>
      </c>
      <c r="J70" s="24">
        <v>119.2</v>
      </c>
    </row>
    <row r="71" spans="2:10" ht="15.5">
      <c r="B71" s="14" t="s">
        <v>173</v>
      </c>
      <c r="C71" s="15" t="s">
        <v>174</v>
      </c>
      <c r="D71" s="14" t="s">
        <v>11</v>
      </c>
      <c r="E71" s="14" t="s">
        <v>522</v>
      </c>
      <c r="F71" s="14" t="s">
        <v>522</v>
      </c>
      <c r="G71" s="17">
        <v>8550</v>
      </c>
      <c r="H71" s="14" t="s">
        <v>167</v>
      </c>
      <c r="I71" s="14" t="s">
        <v>28</v>
      </c>
      <c r="J71" s="24">
        <v>8550</v>
      </c>
    </row>
    <row r="72" spans="2:10" ht="31">
      <c r="B72" s="14" t="s">
        <v>175</v>
      </c>
      <c r="C72" s="15" t="s">
        <v>176</v>
      </c>
      <c r="D72" s="14" t="s">
        <v>11</v>
      </c>
      <c r="E72" s="14" t="s">
        <v>634</v>
      </c>
      <c r="F72" s="14" t="s">
        <v>634</v>
      </c>
      <c r="G72" s="17">
        <v>600.79999999999995</v>
      </c>
      <c r="H72" s="14" t="s">
        <v>177</v>
      </c>
      <c r="I72" s="14" t="s">
        <v>178</v>
      </c>
      <c r="J72" s="24">
        <v>600.79999999999995</v>
      </c>
    </row>
    <row r="73" spans="2:10" ht="31">
      <c r="B73" s="14" t="s">
        <v>179</v>
      </c>
      <c r="C73" s="15" t="s">
        <v>124</v>
      </c>
      <c r="D73" s="14" t="s">
        <v>11</v>
      </c>
      <c r="E73" s="19" t="s">
        <v>625</v>
      </c>
      <c r="F73" s="19" t="s">
        <v>625</v>
      </c>
      <c r="G73" s="17">
        <v>1500</v>
      </c>
      <c r="H73" s="14" t="s">
        <v>180</v>
      </c>
      <c r="I73" s="14" t="s">
        <v>181</v>
      </c>
      <c r="J73" s="24">
        <v>1500</v>
      </c>
    </row>
    <row r="74" spans="2:10" ht="15.5">
      <c r="B74" s="14" t="s">
        <v>182</v>
      </c>
      <c r="C74" s="15" t="s">
        <v>183</v>
      </c>
      <c r="D74" s="14" t="s">
        <v>11</v>
      </c>
      <c r="E74" s="14" t="s">
        <v>184</v>
      </c>
      <c r="F74" s="14" t="s">
        <v>635</v>
      </c>
      <c r="G74" s="17">
        <v>4098.3599999999997</v>
      </c>
      <c r="H74" s="14" t="s">
        <v>75</v>
      </c>
      <c r="I74" s="14" t="s">
        <v>43</v>
      </c>
      <c r="J74" s="24">
        <v>4098.3599999999997</v>
      </c>
    </row>
    <row r="75" spans="2:10" ht="15.5">
      <c r="B75" s="14" t="s">
        <v>185</v>
      </c>
      <c r="C75" s="15" t="s">
        <v>186</v>
      </c>
      <c r="D75" s="14" t="s">
        <v>11</v>
      </c>
      <c r="E75" s="14" t="s">
        <v>187</v>
      </c>
      <c r="F75" s="14" t="s">
        <v>187</v>
      </c>
      <c r="G75" s="17">
        <v>2622.95</v>
      </c>
      <c r="H75" s="14" t="s">
        <v>27</v>
      </c>
      <c r="I75" s="14" t="s">
        <v>28</v>
      </c>
      <c r="J75" s="24">
        <v>1599.94</v>
      </c>
    </row>
    <row r="76" spans="2:10" ht="15.5">
      <c r="B76" s="14" t="s">
        <v>188</v>
      </c>
      <c r="C76" s="15" t="s">
        <v>189</v>
      </c>
      <c r="D76" s="14" t="s">
        <v>11</v>
      </c>
      <c r="E76" s="14" t="s">
        <v>187</v>
      </c>
      <c r="F76" s="14" t="s">
        <v>187</v>
      </c>
      <c r="G76" s="17">
        <v>6721.31</v>
      </c>
      <c r="H76" s="14" t="s">
        <v>27</v>
      </c>
      <c r="I76" s="14" t="s">
        <v>28</v>
      </c>
      <c r="J76" s="24">
        <v>3955.73</v>
      </c>
    </row>
    <row r="77" spans="2:10" ht="15.5">
      <c r="B77" s="14" t="s">
        <v>190</v>
      </c>
      <c r="C77" s="15" t="s">
        <v>191</v>
      </c>
      <c r="D77" s="14" t="s">
        <v>11</v>
      </c>
      <c r="E77" s="14" t="s">
        <v>192</v>
      </c>
      <c r="F77" s="14" t="s">
        <v>192</v>
      </c>
      <c r="G77" s="17">
        <v>4918.03</v>
      </c>
      <c r="H77" s="14" t="s">
        <v>27</v>
      </c>
      <c r="I77" s="14" t="s">
        <v>28</v>
      </c>
      <c r="J77" s="24">
        <v>3401.69</v>
      </c>
    </row>
    <row r="78" spans="2:10" ht="15.5">
      <c r="B78" s="14" t="s">
        <v>193</v>
      </c>
      <c r="C78" s="15" t="s">
        <v>194</v>
      </c>
      <c r="D78" s="14" t="s">
        <v>11</v>
      </c>
      <c r="E78" s="14" t="s">
        <v>636</v>
      </c>
      <c r="F78" s="14" t="s">
        <v>636</v>
      </c>
      <c r="G78" s="17">
        <v>437.98</v>
      </c>
      <c r="H78" s="14" t="s">
        <v>167</v>
      </c>
      <c r="I78" s="14" t="s">
        <v>94</v>
      </c>
      <c r="J78" s="24">
        <v>359</v>
      </c>
    </row>
    <row r="79" spans="2:10" ht="15.5">
      <c r="B79" s="14" t="s">
        <v>195</v>
      </c>
      <c r="C79" s="15" t="s">
        <v>196</v>
      </c>
      <c r="D79" s="14" t="s">
        <v>11</v>
      </c>
      <c r="E79" s="14" t="s">
        <v>197</v>
      </c>
      <c r="F79" s="14" t="s">
        <v>197</v>
      </c>
      <c r="G79" s="17">
        <v>34790</v>
      </c>
      <c r="H79" s="14" t="s">
        <v>27</v>
      </c>
      <c r="I79" s="14" t="s">
        <v>28</v>
      </c>
      <c r="J79" s="24">
        <v>34790</v>
      </c>
    </row>
    <row r="80" spans="2:10" ht="15.5">
      <c r="B80" s="14" t="s">
        <v>198</v>
      </c>
      <c r="C80" s="15" t="s">
        <v>199</v>
      </c>
      <c r="D80" s="14" t="s">
        <v>11</v>
      </c>
      <c r="E80" s="14" t="s">
        <v>197</v>
      </c>
      <c r="F80" s="14" t="s">
        <v>197</v>
      </c>
      <c r="G80" s="17">
        <v>14210</v>
      </c>
      <c r="H80" s="14" t="s">
        <v>27</v>
      </c>
      <c r="I80" s="14" t="s">
        <v>28</v>
      </c>
      <c r="J80" s="24">
        <v>14210</v>
      </c>
    </row>
    <row r="81" spans="2:10" ht="15.5">
      <c r="B81" s="14" t="s">
        <v>200</v>
      </c>
      <c r="C81" s="15" t="s">
        <v>201</v>
      </c>
      <c r="D81" s="14" t="s">
        <v>11</v>
      </c>
      <c r="E81" s="14" t="s">
        <v>202</v>
      </c>
      <c r="F81" s="14" t="s">
        <v>202</v>
      </c>
      <c r="G81" s="17">
        <v>1810</v>
      </c>
      <c r="H81" s="14" t="s">
        <v>203</v>
      </c>
      <c r="I81" s="14" t="s">
        <v>109</v>
      </c>
      <c r="J81" s="24">
        <v>1810</v>
      </c>
    </row>
    <row r="82" spans="2:10" ht="15.5">
      <c r="B82" s="14" t="s">
        <v>204</v>
      </c>
      <c r="C82" s="15" t="s">
        <v>205</v>
      </c>
      <c r="D82" s="14" t="s">
        <v>11</v>
      </c>
      <c r="E82" s="14" t="s">
        <v>637</v>
      </c>
      <c r="F82" s="14" t="s">
        <v>637</v>
      </c>
      <c r="G82" s="17">
        <v>4098.3599999999997</v>
      </c>
      <c r="H82" s="14" t="s">
        <v>38</v>
      </c>
      <c r="I82" s="14" t="s">
        <v>206</v>
      </c>
      <c r="J82" s="24">
        <v>5000</v>
      </c>
    </row>
    <row r="83" spans="2:10" ht="15.5">
      <c r="B83" s="14" t="s">
        <v>207</v>
      </c>
      <c r="C83" s="15" t="s">
        <v>208</v>
      </c>
      <c r="D83" s="14" t="s">
        <v>11</v>
      </c>
      <c r="E83" s="14" t="s">
        <v>209</v>
      </c>
      <c r="F83" s="14" t="s">
        <v>209</v>
      </c>
      <c r="G83" s="17">
        <v>8360.65</v>
      </c>
      <c r="H83" s="14" t="s">
        <v>27</v>
      </c>
      <c r="I83" s="14" t="s">
        <v>28</v>
      </c>
      <c r="J83" s="24">
        <v>5628.75</v>
      </c>
    </row>
    <row r="84" spans="2:10" ht="15.5">
      <c r="B84" s="14" t="s">
        <v>210</v>
      </c>
      <c r="C84" s="15" t="s">
        <v>211</v>
      </c>
      <c r="D84" s="14" t="s">
        <v>11</v>
      </c>
      <c r="E84" s="14" t="s">
        <v>209</v>
      </c>
      <c r="F84" s="14" t="s">
        <v>209</v>
      </c>
      <c r="G84" s="17">
        <v>3934.42</v>
      </c>
      <c r="H84" s="14" t="s">
        <v>27</v>
      </c>
      <c r="I84" s="14" t="s">
        <v>28</v>
      </c>
      <c r="J84" s="24">
        <v>2299.0700000000002</v>
      </c>
    </row>
    <row r="85" spans="2:10" ht="15.5">
      <c r="B85" s="14" t="s">
        <v>212</v>
      </c>
      <c r="C85" s="15" t="s">
        <v>213</v>
      </c>
      <c r="D85" s="14" t="s">
        <v>11</v>
      </c>
      <c r="E85" s="14" t="s">
        <v>638</v>
      </c>
      <c r="F85" s="14" t="s">
        <v>638</v>
      </c>
      <c r="G85" s="17">
        <v>1000</v>
      </c>
      <c r="H85" s="14" t="s">
        <v>203</v>
      </c>
      <c r="I85" s="14" t="s">
        <v>203</v>
      </c>
      <c r="J85" s="24">
        <v>1000</v>
      </c>
    </row>
    <row r="86" spans="2:10" ht="15.5">
      <c r="B86" s="14" t="s">
        <v>214</v>
      </c>
      <c r="C86" s="15" t="s">
        <v>215</v>
      </c>
      <c r="D86" s="14" t="s">
        <v>11</v>
      </c>
      <c r="E86" s="14" t="s">
        <v>216</v>
      </c>
      <c r="F86" s="14" t="s">
        <v>216</v>
      </c>
      <c r="G86" s="17">
        <v>1600</v>
      </c>
      <c r="H86" s="14" t="s">
        <v>128</v>
      </c>
      <c r="I86" s="14" t="s">
        <v>217</v>
      </c>
      <c r="J86" s="24">
        <v>1600</v>
      </c>
    </row>
    <row r="87" spans="2:10" ht="15.5">
      <c r="B87" s="14" t="s">
        <v>218</v>
      </c>
      <c r="C87" s="15" t="s">
        <v>219</v>
      </c>
      <c r="D87" s="14" t="s">
        <v>11</v>
      </c>
      <c r="E87" s="14" t="s">
        <v>639</v>
      </c>
      <c r="F87" s="14" t="s">
        <v>639</v>
      </c>
      <c r="G87" s="17">
        <v>133</v>
      </c>
      <c r="H87" s="14" t="s">
        <v>220</v>
      </c>
      <c r="I87" s="14" t="s">
        <v>221</v>
      </c>
      <c r="J87" s="25">
        <v>0</v>
      </c>
    </row>
    <row r="88" spans="2:10" ht="15.5">
      <c r="B88" s="14" t="s">
        <v>24</v>
      </c>
      <c r="C88" s="15" t="s">
        <v>222</v>
      </c>
      <c r="D88" s="14" t="s">
        <v>26</v>
      </c>
      <c r="E88" s="14" t="s">
        <v>640</v>
      </c>
      <c r="F88" s="14" t="s">
        <v>640</v>
      </c>
      <c r="G88" s="17">
        <v>740.51</v>
      </c>
      <c r="H88" s="14" t="s">
        <v>223</v>
      </c>
      <c r="I88" s="14" t="s">
        <v>224</v>
      </c>
      <c r="J88" s="24">
        <v>740.51</v>
      </c>
    </row>
    <row r="89" spans="2:10" ht="15.5">
      <c r="B89" s="14" t="s">
        <v>225</v>
      </c>
      <c r="C89" s="15" t="s">
        <v>226</v>
      </c>
      <c r="D89" s="14" t="s">
        <v>11</v>
      </c>
      <c r="E89" s="14" t="s">
        <v>227</v>
      </c>
      <c r="F89" s="14" t="s">
        <v>227</v>
      </c>
      <c r="G89" s="17">
        <v>3500</v>
      </c>
      <c r="H89" s="14" t="s">
        <v>228</v>
      </c>
      <c r="I89" s="14" t="s">
        <v>229</v>
      </c>
      <c r="J89" s="24">
        <v>3500</v>
      </c>
    </row>
    <row r="90" spans="2:10" ht="15.5">
      <c r="B90" s="14" t="s">
        <v>230</v>
      </c>
      <c r="C90" s="15" t="s">
        <v>231</v>
      </c>
      <c r="D90" s="14" t="s">
        <v>11</v>
      </c>
      <c r="E90" s="14" t="s">
        <v>636</v>
      </c>
      <c r="F90" s="14" t="s">
        <v>636</v>
      </c>
      <c r="G90" s="17">
        <v>620</v>
      </c>
      <c r="H90" s="14" t="s">
        <v>232</v>
      </c>
      <c r="I90" s="14" t="s">
        <v>28</v>
      </c>
      <c r="J90" s="24">
        <v>201.5</v>
      </c>
    </row>
    <row r="91" spans="2:10" ht="15.5">
      <c r="B91" s="14" t="s">
        <v>233</v>
      </c>
      <c r="C91" s="15" t="s">
        <v>234</v>
      </c>
      <c r="D91" s="14" t="s">
        <v>11</v>
      </c>
      <c r="E91" s="14" t="s">
        <v>235</v>
      </c>
      <c r="F91" s="14" t="s">
        <v>235</v>
      </c>
      <c r="G91" s="17">
        <v>14000</v>
      </c>
      <c r="H91" s="14" t="s">
        <v>236</v>
      </c>
      <c r="I91" s="14" t="s">
        <v>43</v>
      </c>
      <c r="J91" s="24">
        <v>14000</v>
      </c>
    </row>
    <row r="92" spans="2:10" ht="15.5">
      <c r="B92" s="14" t="s">
        <v>237</v>
      </c>
      <c r="C92" s="15" t="s">
        <v>238</v>
      </c>
      <c r="D92" s="14" t="s">
        <v>11</v>
      </c>
      <c r="E92" s="14" t="s">
        <v>235</v>
      </c>
      <c r="F92" s="14" t="s">
        <v>235</v>
      </c>
      <c r="G92" s="17">
        <v>5250</v>
      </c>
      <c r="H92" s="14" t="s">
        <v>236</v>
      </c>
      <c r="I92" s="14" t="s">
        <v>43</v>
      </c>
      <c r="J92" s="24">
        <v>5250</v>
      </c>
    </row>
    <row r="93" spans="2:10" ht="15.5">
      <c r="B93" s="14" t="s">
        <v>239</v>
      </c>
      <c r="C93" s="15" t="s">
        <v>240</v>
      </c>
      <c r="D93" s="14" t="s">
        <v>11</v>
      </c>
      <c r="E93" s="14" t="s">
        <v>641</v>
      </c>
      <c r="F93" s="14" t="s">
        <v>641</v>
      </c>
      <c r="G93" s="17">
        <v>2750</v>
      </c>
      <c r="H93" s="14" t="s">
        <v>241</v>
      </c>
      <c r="I93" s="14" t="s">
        <v>242</v>
      </c>
      <c r="J93" s="24">
        <v>2750</v>
      </c>
    </row>
    <row r="94" spans="2:10" ht="31">
      <c r="B94" s="14" t="s">
        <v>243</v>
      </c>
      <c r="C94" s="15" t="s">
        <v>244</v>
      </c>
      <c r="D94" s="14" t="s">
        <v>11</v>
      </c>
      <c r="E94" s="14" t="s">
        <v>642</v>
      </c>
      <c r="F94" s="14" t="s">
        <v>642</v>
      </c>
      <c r="G94" s="17">
        <v>1359.4</v>
      </c>
      <c r="H94" s="14" t="s">
        <v>245</v>
      </c>
      <c r="I94" s="14" t="s">
        <v>245</v>
      </c>
      <c r="J94" s="24">
        <v>1658.47</v>
      </c>
    </row>
    <row r="95" spans="2:10" ht="31">
      <c r="B95" s="14" t="s">
        <v>24</v>
      </c>
      <c r="C95" s="15" t="s">
        <v>246</v>
      </c>
      <c r="D95" s="14" t="s">
        <v>26</v>
      </c>
      <c r="E95" s="14" t="s">
        <v>643</v>
      </c>
      <c r="F95" s="14" t="s">
        <v>643</v>
      </c>
      <c r="G95" s="17">
        <v>400</v>
      </c>
      <c r="H95" s="14" t="s">
        <v>247</v>
      </c>
      <c r="I95" s="14" t="s">
        <v>248</v>
      </c>
      <c r="J95" s="24">
        <v>400</v>
      </c>
    </row>
    <row r="96" spans="2:10" ht="15.5">
      <c r="B96" s="14" t="s">
        <v>249</v>
      </c>
      <c r="C96" s="15" t="s">
        <v>250</v>
      </c>
      <c r="D96" s="14" t="s">
        <v>11</v>
      </c>
      <c r="E96" s="14" t="s">
        <v>227</v>
      </c>
      <c r="F96" s="14" t="s">
        <v>227</v>
      </c>
      <c r="G96" s="17">
        <v>9000</v>
      </c>
      <c r="H96" s="14" t="s">
        <v>217</v>
      </c>
      <c r="I96" s="14" t="s">
        <v>251</v>
      </c>
      <c r="J96" s="24">
        <v>9000</v>
      </c>
    </row>
    <row r="97" spans="2:10" ht="15.5">
      <c r="B97" s="14" t="s">
        <v>24</v>
      </c>
      <c r="C97" s="15" t="s">
        <v>252</v>
      </c>
      <c r="D97" s="14" t="s">
        <v>26</v>
      </c>
      <c r="E97" s="14" t="s">
        <v>644</v>
      </c>
      <c r="F97" s="14" t="s">
        <v>644</v>
      </c>
      <c r="G97" s="17">
        <v>450</v>
      </c>
      <c r="H97" s="14" t="s">
        <v>217</v>
      </c>
      <c r="I97" s="14" t="s">
        <v>253</v>
      </c>
      <c r="J97" s="24">
        <v>450</v>
      </c>
    </row>
    <row r="98" spans="2:10" ht="62">
      <c r="B98" s="14" t="s">
        <v>254</v>
      </c>
      <c r="C98" s="15" t="s">
        <v>255</v>
      </c>
      <c r="D98" s="14" t="s">
        <v>11</v>
      </c>
      <c r="E98" s="14" t="s">
        <v>593</v>
      </c>
      <c r="F98" s="14" t="s">
        <v>593</v>
      </c>
      <c r="G98" s="17">
        <v>3000</v>
      </c>
      <c r="H98" s="14" t="s">
        <v>38</v>
      </c>
      <c r="I98" s="14" t="s">
        <v>15</v>
      </c>
      <c r="J98" s="24">
        <v>3000</v>
      </c>
    </row>
    <row r="99" spans="2:10" ht="15.5">
      <c r="B99" s="14" t="s">
        <v>256</v>
      </c>
      <c r="C99" s="15" t="s">
        <v>257</v>
      </c>
      <c r="D99" s="14" t="s">
        <v>11</v>
      </c>
      <c r="E99" s="14" t="s">
        <v>645</v>
      </c>
      <c r="F99" s="14" t="s">
        <v>645</v>
      </c>
      <c r="G99" s="17">
        <v>1298.3599999999999</v>
      </c>
      <c r="H99" s="14" t="s">
        <v>258</v>
      </c>
      <c r="I99" s="14" t="s">
        <v>43</v>
      </c>
      <c r="J99" s="24">
        <v>1298.3599999999999</v>
      </c>
    </row>
    <row r="100" spans="2:10" ht="15.5">
      <c r="B100" s="14" t="s">
        <v>24</v>
      </c>
      <c r="C100" s="15" t="s">
        <v>259</v>
      </c>
      <c r="D100" s="14" t="s">
        <v>26</v>
      </c>
      <c r="E100" s="14" t="s">
        <v>202</v>
      </c>
      <c r="F100" s="14" t="s">
        <v>202</v>
      </c>
      <c r="G100" s="17">
        <v>204.55</v>
      </c>
      <c r="H100" s="14" t="s">
        <v>260</v>
      </c>
      <c r="I100" s="14" t="s">
        <v>260</v>
      </c>
      <c r="J100" s="24">
        <v>204.55</v>
      </c>
    </row>
    <row r="101" spans="2:10" ht="15.5">
      <c r="B101" s="14" t="s">
        <v>261</v>
      </c>
      <c r="C101" s="15" t="s">
        <v>262</v>
      </c>
      <c r="D101" s="14" t="s">
        <v>11</v>
      </c>
      <c r="E101" s="14" t="s">
        <v>63</v>
      </c>
      <c r="F101" s="14" t="s">
        <v>63</v>
      </c>
      <c r="G101" s="17">
        <v>495</v>
      </c>
      <c r="H101" s="14" t="s">
        <v>27</v>
      </c>
      <c r="I101" s="14" t="s">
        <v>28</v>
      </c>
      <c r="J101" s="24">
        <v>495</v>
      </c>
    </row>
    <row r="102" spans="2:10" ht="15.5">
      <c r="B102" s="14" t="s">
        <v>263</v>
      </c>
      <c r="C102" s="15" t="s">
        <v>264</v>
      </c>
      <c r="D102" s="14" t="s">
        <v>11</v>
      </c>
      <c r="E102" s="14" t="s">
        <v>209</v>
      </c>
      <c r="F102" s="14" t="s">
        <v>209</v>
      </c>
      <c r="G102" s="17">
        <v>7176</v>
      </c>
      <c r="H102" s="14" t="s">
        <v>217</v>
      </c>
      <c r="I102" s="14" t="s">
        <v>28</v>
      </c>
      <c r="J102" s="24">
        <v>0</v>
      </c>
    </row>
    <row r="103" spans="2:10" ht="31">
      <c r="B103" s="14" t="s">
        <v>265</v>
      </c>
      <c r="C103" s="15" t="s">
        <v>266</v>
      </c>
      <c r="D103" s="14" t="s">
        <v>11</v>
      </c>
      <c r="E103" s="14" t="s">
        <v>209</v>
      </c>
      <c r="F103" s="14" t="s">
        <v>209</v>
      </c>
      <c r="G103" s="17">
        <v>2392</v>
      </c>
      <c r="H103" s="14" t="s">
        <v>217</v>
      </c>
      <c r="I103" s="14" t="s">
        <v>109</v>
      </c>
      <c r="J103" s="24">
        <v>0</v>
      </c>
    </row>
    <row r="104" spans="2:10" ht="15.5">
      <c r="B104" s="14" t="s">
        <v>267</v>
      </c>
      <c r="C104" s="15" t="s">
        <v>268</v>
      </c>
      <c r="D104" s="14" t="s">
        <v>11</v>
      </c>
      <c r="E104" s="14" t="s">
        <v>598</v>
      </c>
      <c r="F104" s="14" t="s">
        <v>598</v>
      </c>
      <c r="G104" s="17">
        <v>72</v>
      </c>
      <c r="H104" s="14" t="s">
        <v>269</v>
      </c>
      <c r="I104" s="14" t="s">
        <v>270</v>
      </c>
      <c r="J104" s="24">
        <v>72</v>
      </c>
    </row>
    <row r="105" spans="2:10" ht="31">
      <c r="B105" s="14" t="s">
        <v>271</v>
      </c>
      <c r="C105" s="15" t="s">
        <v>272</v>
      </c>
      <c r="D105" s="14" t="s">
        <v>11</v>
      </c>
      <c r="E105" s="14" t="s">
        <v>273</v>
      </c>
      <c r="F105" s="14" t="s">
        <v>646</v>
      </c>
      <c r="G105" s="17">
        <v>1830</v>
      </c>
      <c r="H105" s="14" t="s">
        <v>274</v>
      </c>
      <c r="I105" s="14" t="s">
        <v>275</v>
      </c>
      <c r="J105" s="24">
        <v>1830</v>
      </c>
    </row>
    <row r="106" spans="2:10" ht="77.5">
      <c r="B106" s="14" t="s">
        <v>276</v>
      </c>
      <c r="C106" s="15" t="s">
        <v>277</v>
      </c>
      <c r="D106" s="14" t="s">
        <v>11</v>
      </c>
      <c r="E106" s="14" t="s">
        <v>632</v>
      </c>
      <c r="F106" s="14" t="s">
        <v>632</v>
      </c>
      <c r="G106" s="17">
        <v>1400</v>
      </c>
      <c r="H106" s="14" t="s">
        <v>241</v>
      </c>
      <c r="I106" s="14" t="s">
        <v>278</v>
      </c>
      <c r="J106" s="24">
        <v>1400</v>
      </c>
    </row>
    <row r="107" spans="2:10" ht="15.5">
      <c r="B107" s="14" t="s">
        <v>279</v>
      </c>
      <c r="C107" s="15" t="s">
        <v>280</v>
      </c>
      <c r="D107" s="14" t="s">
        <v>11</v>
      </c>
      <c r="E107" s="14" t="s">
        <v>453</v>
      </c>
      <c r="F107" s="14" t="s">
        <v>453</v>
      </c>
      <c r="G107" s="17">
        <v>981.94</v>
      </c>
      <c r="H107" s="14" t="s">
        <v>241</v>
      </c>
      <c r="I107" s="14" t="s">
        <v>281</v>
      </c>
      <c r="J107" s="24">
        <v>981.94</v>
      </c>
    </row>
    <row r="108" spans="2:10" ht="15.5">
      <c r="B108" s="14" t="s">
        <v>282</v>
      </c>
      <c r="C108" s="15" t="s">
        <v>283</v>
      </c>
      <c r="D108" s="14" t="s">
        <v>11</v>
      </c>
      <c r="E108" s="14" t="s">
        <v>284</v>
      </c>
      <c r="F108" s="14" t="s">
        <v>284</v>
      </c>
      <c r="G108" s="17">
        <v>1650</v>
      </c>
      <c r="H108" s="14" t="s">
        <v>274</v>
      </c>
      <c r="I108" s="14" t="s">
        <v>285</v>
      </c>
      <c r="J108" s="24">
        <v>1650</v>
      </c>
    </row>
    <row r="109" spans="2:10" ht="15.5">
      <c r="B109" s="14" t="s">
        <v>286</v>
      </c>
      <c r="C109" s="15" t="s">
        <v>287</v>
      </c>
      <c r="D109" s="14" t="s">
        <v>11</v>
      </c>
      <c r="E109" s="14" t="s">
        <v>288</v>
      </c>
      <c r="F109" s="14" t="s">
        <v>288</v>
      </c>
      <c r="G109" s="17">
        <v>30160</v>
      </c>
      <c r="H109" s="14" t="s">
        <v>38</v>
      </c>
      <c r="I109" s="14" t="s">
        <v>28</v>
      </c>
      <c r="J109" s="24">
        <v>30160</v>
      </c>
    </row>
    <row r="110" spans="2:10" ht="15.5">
      <c r="B110" s="14" t="s">
        <v>289</v>
      </c>
      <c r="C110" s="15" t="s">
        <v>290</v>
      </c>
      <c r="D110" s="14" t="s">
        <v>11</v>
      </c>
      <c r="E110" s="19" t="s">
        <v>647</v>
      </c>
      <c r="F110" s="19" t="s">
        <v>647</v>
      </c>
      <c r="G110" s="17">
        <v>500</v>
      </c>
      <c r="H110" s="14" t="s">
        <v>242</v>
      </c>
      <c r="I110" s="14" t="s">
        <v>43</v>
      </c>
      <c r="J110" s="24">
        <v>500</v>
      </c>
    </row>
    <row r="111" spans="2:10" ht="15.5">
      <c r="B111" s="14" t="s">
        <v>291</v>
      </c>
      <c r="C111" s="15" t="s">
        <v>292</v>
      </c>
      <c r="D111" s="14" t="s">
        <v>11</v>
      </c>
      <c r="E111" s="19" t="s">
        <v>648</v>
      </c>
      <c r="F111" s="19" t="s">
        <v>648</v>
      </c>
      <c r="G111" s="17">
        <v>1000</v>
      </c>
      <c r="H111" s="14" t="s">
        <v>242</v>
      </c>
      <c r="I111" s="14" t="s">
        <v>43</v>
      </c>
      <c r="J111" s="24">
        <v>1000</v>
      </c>
    </row>
    <row r="112" spans="2:10" ht="15.5">
      <c r="B112" s="14" t="s">
        <v>293</v>
      </c>
      <c r="C112" s="15" t="s">
        <v>294</v>
      </c>
      <c r="D112" s="14" t="s">
        <v>11</v>
      </c>
      <c r="E112" s="20" t="s">
        <v>383</v>
      </c>
      <c r="F112" s="20" t="s">
        <v>383</v>
      </c>
      <c r="G112" s="17">
        <v>9366</v>
      </c>
      <c r="H112" s="14" t="s">
        <v>269</v>
      </c>
      <c r="I112" s="14" t="s">
        <v>295</v>
      </c>
      <c r="J112" s="24">
        <v>9366</v>
      </c>
    </row>
    <row r="113" spans="2:10" ht="15.5">
      <c r="B113" s="14" t="s">
        <v>296</v>
      </c>
      <c r="C113" s="15" t="s">
        <v>297</v>
      </c>
      <c r="D113" s="14" t="s">
        <v>11</v>
      </c>
      <c r="E113" s="14" t="s">
        <v>457</v>
      </c>
      <c r="F113" s="14" t="s">
        <v>457</v>
      </c>
      <c r="G113" s="17">
        <v>1721.3</v>
      </c>
      <c r="H113" s="14" t="s">
        <v>27</v>
      </c>
      <c r="I113" s="14" t="s">
        <v>109</v>
      </c>
      <c r="J113" s="24">
        <v>1641.6</v>
      </c>
    </row>
    <row r="114" spans="2:10" ht="15.5">
      <c r="B114" s="14" t="s">
        <v>298</v>
      </c>
      <c r="C114" s="15" t="s">
        <v>299</v>
      </c>
      <c r="D114" s="14" t="s">
        <v>11</v>
      </c>
      <c r="E114" s="14" t="s">
        <v>649</v>
      </c>
      <c r="F114" s="14" t="s">
        <v>649</v>
      </c>
      <c r="G114" s="17">
        <v>295.08</v>
      </c>
      <c r="H114" s="14" t="s">
        <v>300</v>
      </c>
      <c r="I114" s="14" t="s">
        <v>301</v>
      </c>
      <c r="J114" s="24">
        <v>295.08</v>
      </c>
    </row>
    <row r="115" spans="2:10" ht="15.5">
      <c r="B115" s="14" t="s">
        <v>302</v>
      </c>
      <c r="C115" s="15" t="s">
        <v>303</v>
      </c>
      <c r="D115" s="14" t="s">
        <v>11</v>
      </c>
      <c r="E115" s="14" t="s">
        <v>304</v>
      </c>
      <c r="F115" s="14" t="s">
        <v>650</v>
      </c>
      <c r="G115" s="17">
        <v>3757</v>
      </c>
      <c r="H115" s="14" t="s">
        <v>305</v>
      </c>
      <c r="I115" s="14" t="s">
        <v>306</v>
      </c>
      <c r="J115" s="24">
        <v>3757</v>
      </c>
    </row>
    <row r="116" spans="2:10" ht="46.5">
      <c r="B116" s="14" t="s">
        <v>307</v>
      </c>
      <c r="C116" s="15" t="s">
        <v>308</v>
      </c>
      <c r="D116" s="14" t="s">
        <v>11</v>
      </c>
      <c r="E116" s="14" t="s">
        <v>63</v>
      </c>
      <c r="F116" s="14" t="s">
        <v>63</v>
      </c>
      <c r="G116" s="17">
        <v>1690</v>
      </c>
      <c r="H116" s="14" t="s">
        <v>217</v>
      </c>
      <c r="I116" s="14" t="s">
        <v>309</v>
      </c>
      <c r="J116" s="24">
        <v>1690</v>
      </c>
    </row>
    <row r="117" spans="2:10" ht="15.5">
      <c r="B117" s="14" t="s">
        <v>310</v>
      </c>
      <c r="C117" s="15" t="s">
        <v>311</v>
      </c>
      <c r="D117" s="14" t="s">
        <v>11</v>
      </c>
      <c r="E117" s="14" t="s">
        <v>312</v>
      </c>
      <c r="F117" s="14" t="s">
        <v>618</v>
      </c>
      <c r="G117" s="17">
        <v>5896.8</v>
      </c>
      <c r="H117" s="14" t="s">
        <v>313</v>
      </c>
      <c r="I117" s="14" t="s">
        <v>314</v>
      </c>
      <c r="J117" s="24">
        <v>6115.34</v>
      </c>
    </row>
    <row r="118" spans="2:10" ht="15.5">
      <c r="B118" s="14" t="s">
        <v>315</v>
      </c>
      <c r="C118" s="15" t="s">
        <v>316</v>
      </c>
      <c r="D118" s="14" t="s">
        <v>11</v>
      </c>
      <c r="E118" s="14" t="s">
        <v>317</v>
      </c>
      <c r="F118" s="14" t="s">
        <v>317</v>
      </c>
      <c r="G118" s="17">
        <v>1600</v>
      </c>
      <c r="H118" s="14" t="s">
        <v>220</v>
      </c>
      <c r="I118" s="14" t="s">
        <v>109</v>
      </c>
      <c r="J118" s="24">
        <v>1632</v>
      </c>
    </row>
    <row r="119" spans="2:10" ht="15.5">
      <c r="B119" s="14" t="s">
        <v>318</v>
      </c>
      <c r="C119" s="15" t="s">
        <v>319</v>
      </c>
      <c r="D119" s="14" t="s">
        <v>11</v>
      </c>
      <c r="E119" s="14" t="s">
        <v>320</v>
      </c>
      <c r="F119" s="14" t="s">
        <v>340</v>
      </c>
      <c r="G119" s="17">
        <v>9800</v>
      </c>
      <c r="H119" s="14" t="s">
        <v>236</v>
      </c>
      <c r="I119" s="14" t="s">
        <v>321</v>
      </c>
      <c r="J119" s="24">
        <v>9800</v>
      </c>
    </row>
    <row r="120" spans="2:10" ht="31">
      <c r="B120" s="14" t="s">
        <v>322</v>
      </c>
      <c r="C120" s="15" t="s">
        <v>323</v>
      </c>
      <c r="D120" s="14" t="s">
        <v>11</v>
      </c>
      <c r="E120" s="14" t="s">
        <v>651</v>
      </c>
      <c r="F120" s="14" t="s">
        <v>651</v>
      </c>
      <c r="G120" s="17">
        <v>3125</v>
      </c>
      <c r="H120" s="14" t="s">
        <v>38</v>
      </c>
      <c r="I120" s="14" t="s">
        <v>228</v>
      </c>
      <c r="J120" s="24">
        <v>3125</v>
      </c>
    </row>
    <row r="121" spans="2:10" ht="31">
      <c r="B121" s="14" t="s">
        <v>324</v>
      </c>
      <c r="C121" s="15" t="s">
        <v>325</v>
      </c>
      <c r="D121" s="14" t="s">
        <v>11</v>
      </c>
      <c r="E121" s="14" t="s">
        <v>374</v>
      </c>
      <c r="F121" s="14" t="s">
        <v>374</v>
      </c>
      <c r="G121" s="17">
        <v>600</v>
      </c>
      <c r="H121" s="14" t="s">
        <v>326</v>
      </c>
      <c r="I121" s="14" t="s">
        <v>327</v>
      </c>
      <c r="J121" s="24">
        <v>600</v>
      </c>
    </row>
    <row r="122" spans="2:10" ht="15.5">
      <c r="B122" s="14" t="s">
        <v>328</v>
      </c>
      <c r="C122" s="15" t="s">
        <v>329</v>
      </c>
      <c r="D122" s="14" t="s">
        <v>11</v>
      </c>
      <c r="E122" s="14" t="s">
        <v>330</v>
      </c>
      <c r="F122" s="14" t="s">
        <v>330</v>
      </c>
      <c r="G122" s="17">
        <v>720</v>
      </c>
      <c r="H122" s="14" t="s">
        <v>326</v>
      </c>
      <c r="I122" s="14" t="s">
        <v>331</v>
      </c>
      <c r="J122" s="24">
        <v>720</v>
      </c>
    </row>
    <row r="123" spans="2:10" ht="31">
      <c r="B123" s="14" t="s">
        <v>24</v>
      </c>
      <c r="C123" s="15" t="s">
        <v>332</v>
      </c>
      <c r="D123" s="14" t="s">
        <v>26</v>
      </c>
      <c r="E123" s="14" t="s">
        <v>652</v>
      </c>
      <c r="F123" s="14" t="s">
        <v>652</v>
      </c>
      <c r="G123" s="17">
        <v>200</v>
      </c>
      <c r="H123" s="14" t="s">
        <v>333</v>
      </c>
      <c r="I123" s="14" t="s">
        <v>334</v>
      </c>
      <c r="J123" s="24">
        <v>200</v>
      </c>
    </row>
    <row r="124" spans="2:10" ht="31">
      <c r="B124" s="14" t="s">
        <v>335</v>
      </c>
      <c r="C124" s="15" t="s">
        <v>336</v>
      </c>
      <c r="D124" s="14" t="s">
        <v>26</v>
      </c>
      <c r="E124" s="14" t="s">
        <v>638</v>
      </c>
      <c r="F124" s="14" t="s">
        <v>638</v>
      </c>
      <c r="G124" s="17">
        <v>1000</v>
      </c>
      <c r="H124" s="14" t="s">
        <v>337</v>
      </c>
      <c r="I124" s="14" t="s">
        <v>337</v>
      </c>
      <c r="J124" s="24">
        <v>1000</v>
      </c>
    </row>
    <row r="125" spans="2:10" ht="15.5">
      <c r="B125" s="14" t="s">
        <v>338</v>
      </c>
      <c r="C125" s="15" t="s">
        <v>339</v>
      </c>
      <c r="D125" s="14" t="s">
        <v>11</v>
      </c>
      <c r="E125" s="14" t="s">
        <v>340</v>
      </c>
      <c r="F125" s="14" t="s">
        <v>340</v>
      </c>
      <c r="G125" s="17">
        <v>19200</v>
      </c>
      <c r="H125" s="14" t="s">
        <v>217</v>
      </c>
      <c r="I125" s="14" t="s">
        <v>28</v>
      </c>
      <c r="J125" s="24">
        <v>19200</v>
      </c>
    </row>
    <row r="126" spans="2:10" ht="15.5">
      <c r="B126" s="14" t="s">
        <v>24</v>
      </c>
      <c r="C126" s="15" t="s">
        <v>341</v>
      </c>
      <c r="D126" s="14" t="s">
        <v>11</v>
      </c>
      <c r="E126" s="14" t="s">
        <v>400</v>
      </c>
      <c r="F126" s="14" t="s">
        <v>400</v>
      </c>
      <c r="G126" s="17">
        <v>715</v>
      </c>
      <c r="H126" s="14" t="s">
        <v>342</v>
      </c>
      <c r="I126" s="14" t="s">
        <v>342</v>
      </c>
      <c r="J126" s="24">
        <v>715</v>
      </c>
    </row>
    <row r="127" spans="2:10" ht="31">
      <c r="B127" s="14" t="s">
        <v>343</v>
      </c>
      <c r="C127" s="15" t="s">
        <v>344</v>
      </c>
      <c r="D127" s="14" t="s">
        <v>11</v>
      </c>
      <c r="E127" s="14" t="s">
        <v>345</v>
      </c>
      <c r="F127" s="14" t="s">
        <v>345</v>
      </c>
      <c r="G127" s="17">
        <v>12000</v>
      </c>
      <c r="H127" s="14" t="s">
        <v>342</v>
      </c>
      <c r="I127" s="14" t="s">
        <v>275</v>
      </c>
      <c r="J127" s="24">
        <v>0</v>
      </c>
    </row>
    <row r="128" spans="2:10" ht="46.5">
      <c r="B128" s="14" t="s">
        <v>346</v>
      </c>
      <c r="C128" s="15" t="s">
        <v>347</v>
      </c>
      <c r="D128" s="14" t="s">
        <v>11</v>
      </c>
      <c r="E128" s="14" t="s">
        <v>348</v>
      </c>
      <c r="F128" s="14" t="s">
        <v>348</v>
      </c>
      <c r="G128" s="17">
        <v>7000</v>
      </c>
      <c r="H128" s="14" t="s">
        <v>342</v>
      </c>
      <c r="I128" s="14" t="s">
        <v>275</v>
      </c>
      <c r="J128" s="24">
        <v>4500</v>
      </c>
    </row>
    <row r="129" spans="2:10" ht="15.5">
      <c r="B129" s="14" t="s">
        <v>349</v>
      </c>
      <c r="C129" s="15" t="s">
        <v>350</v>
      </c>
      <c r="D129" s="14" t="s">
        <v>11</v>
      </c>
      <c r="E129" s="14" t="s">
        <v>639</v>
      </c>
      <c r="F129" s="14" t="s">
        <v>639</v>
      </c>
      <c r="G129" s="17">
        <v>3803.27</v>
      </c>
      <c r="H129" s="14" t="s">
        <v>326</v>
      </c>
      <c r="I129" s="14" t="s">
        <v>351</v>
      </c>
      <c r="J129" s="24">
        <v>3819.05</v>
      </c>
    </row>
    <row r="130" spans="2:10" ht="15.5">
      <c r="B130" s="14" t="s">
        <v>352</v>
      </c>
      <c r="C130" s="15" t="s">
        <v>353</v>
      </c>
      <c r="D130" s="14" t="s">
        <v>11</v>
      </c>
      <c r="E130" s="14" t="s">
        <v>354</v>
      </c>
      <c r="F130" s="14" t="s">
        <v>354</v>
      </c>
      <c r="G130" s="17">
        <v>1870</v>
      </c>
      <c r="H130" s="14" t="s">
        <v>342</v>
      </c>
      <c r="I130" s="14" t="s">
        <v>355</v>
      </c>
      <c r="J130" s="24">
        <v>1870</v>
      </c>
    </row>
    <row r="131" spans="2:10" ht="15.5">
      <c r="B131" s="14" t="s">
        <v>356</v>
      </c>
      <c r="C131" s="15" t="s">
        <v>357</v>
      </c>
      <c r="D131" s="14" t="s">
        <v>11</v>
      </c>
      <c r="E131" s="14" t="s">
        <v>653</v>
      </c>
      <c r="F131" s="14" t="s">
        <v>653</v>
      </c>
      <c r="G131" s="17">
        <v>5000</v>
      </c>
      <c r="H131" s="14" t="s">
        <v>358</v>
      </c>
      <c r="I131" s="14" t="s">
        <v>359</v>
      </c>
      <c r="J131" s="24">
        <v>5000</v>
      </c>
    </row>
    <row r="132" spans="2:10" ht="15.5">
      <c r="B132" s="14" t="s">
        <v>360</v>
      </c>
      <c r="C132" s="15" t="s">
        <v>361</v>
      </c>
      <c r="D132" s="14" t="s">
        <v>11</v>
      </c>
      <c r="E132" s="14" t="s">
        <v>235</v>
      </c>
      <c r="F132" s="14" t="s">
        <v>235</v>
      </c>
      <c r="G132" s="17">
        <v>5250</v>
      </c>
      <c r="H132" s="14" t="s">
        <v>362</v>
      </c>
      <c r="I132" s="14" t="s">
        <v>43</v>
      </c>
      <c r="J132" s="24">
        <v>5250</v>
      </c>
    </row>
    <row r="133" spans="2:10" ht="15.5">
      <c r="B133" s="14" t="s">
        <v>24</v>
      </c>
      <c r="C133" s="15" t="s">
        <v>363</v>
      </c>
      <c r="D133" s="14" t="s">
        <v>26</v>
      </c>
      <c r="E133" s="14" t="s">
        <v>364</v>
      </c>
      <c r="F133" s="14" t="s">
        <v>364</v>
      </c>
      <c r="G133" s="17">
        <v>259</v>
      </c>
      <c r="H133" s="14" t="s">
        <v>365</v>
      </c>
      <c r="I133" s="14" t="s">
        <v>365</v>
      </c>
      <c r="J133" s="24">
        <v>259</v>
      </c>
    </row>
    <row r="134" spans="2:10" ht="15.5">
      <c r="B134" s="14" t="s">
        <v>24</v>
      </c>
      <c r="C134" s="15" t="s">
        <v>366</v>
      </c>
      <c r="D134" s="14" t="s">
        <v>26</v>
      </c>
      <c r="E134" s="14" t="s">
        <v>63</v>
      </c>
      <c r="F134" s="14" t="s">
        <v>63</v>
      </c>
      <c r="G134" s="17">
        <v>150</v>
      </c>
      <c r="H134" s="14" t="s">
        <v>217</v>
      </c>
      <c r="I134" s="14" t="s">
        <v>351</v>
      </c>
      <c r="J134" s="24">
        <v>150</v>
      </c>
    </row>
    <row r="135" spans="2:10" ht="31">
      <c r="B135" s="14" t="s">
        <v>367</v>
      </c>
      <c r="C135" s="15" t="s">
        <v>368</v>
      </c>
      <c r="D135" s="14" t="s">
        <v>11</v>
      </c>
      <c r="E135" s="14" t="s">
        <v>369</v>
      </c>
      <c r="F135" s="14" t="s">
        <v>369</v>
      </c>
      <c r="G135" s="17">
        <v>1200</v>
      </c>
      <c r="H135" s="14" t="s">
        <v>370</v>
      </c>
      <c r="I135" s="14" t="s">
        <v>371</v>
      </c>
      <c r="J135" s="24">
        <v>1200</v>
      </c>
    </row>
    <row r="136" spans="2:10" ht="15.5">
      <c r="B136" s="14" t="s">
        <v>372</v>
      </c>
      <c r="C136" s="15" t="s">
        <v>373</v>
      </c>
      <c r="D136" s="14" t="s">
        <v>11</v>
      </c>
      <c r="E136" s="14" t="s">
        <v>374</v>
      </c>
      <c r="F136" s="14" t="s">
        <v>374</v>
      </c>
      <c r="G136" s="17">
        <v>2300</v>
      </c>
      <c r="H136" s="14" t="s">
        <v>375</v>
      </c>
      <c r="I136" s="14" t="s">
        <v>375</v>
      </c>
      <c r="J136" s="24">
        <v>2300</v>
      </c>
    </row>
    <row r="137" spans="2:10" ht="15.5">
      <c r="B137" s="14" t="s">
        <v>24</v>
      </c>
      <c r="C137" s="15" t="s">
        <v>376</v>
      </c>
      <c r="D137" s="14" t="s">
        <v>26</v>
      </c>
      <c r="E137" s="14" t="s">
        <v>377</v>
      </c>
      <c r="F137" s="14" t="s">
        <v>377</v>
      </c>
      <c r="G137" s="17">
        <v>80</v>
      </c>
      <c r="H137" s="14" t="s">
        <v>378</v>
      </c>
      <c r="I137" s="14" t="s">
        <v>28</v>
      </c>
      <c r="J137" s="24">
        <v>80</v>
      </c>
    </row>
    <row r="138" spans="2:10" ht="15.5">
      <c r="B138" s="14" t="s">
        <v>24</v>
      </c>
      <c r="C138" s="15" t="s">
        <v>379</v>
      </c>
      <c r="D138" s="14" t="s">
        <v>11</v>
      </c>
      <c r="E138" s="14" t="s">
        <v>380</v>
      </c>
      <c r="F138" s="14" t="s">
        <v>380</v>
      </c>
      <c r="G138" s="17">
        <v>260</v>
      </c>
      <c r="H138" s="14" t="s">
        <v>27</v>
      </c>
      <c r="I138" s="14" t="s">
        <v>28</v>
      </c>
      <c r="J138" s="24">
        <v>260</v>
      </c>
    </row>
    <row r="139" spans="2:10" ht="15.5">
      <c r="B139" s="14" t="s">
        <v>381</v>
      </c>
      <c r="C139" s="15" t="s">
        <v>382</v>
      </c>
      <c r="D139" s="14" t="s">
        <v>11</v>
      </c>
      <c r="E139" s="14" t="s">
        <v>383</v>
      </c>
      <c r="F139" s="14" t="s">
        <v>383</v>
      </c>
      <c r="G139" s="17">
        <v>8084.22</v>
      </c>
      <c r="H139" s="14" t="s">
        <v>384</v>
      </c>
      <c r="I139" s="14" t="s">
        <v>385</v>
      </c>
      <c r="J139" s="24">
        <v>8084.23</v>
      </c>
    </row>
    <row r="140" spans="2:10" ht="15.5">
      <c r="B140" s="14" t="s">
        <v>24</v>
      </c>
      <c r="C140" s="15" t="s">
        <v>386</v>
      </c>
      <c r="D140" s="14" t="s">
        <v>26</v>
      </c>
      <c r="E140" s="14" t="s">
        <v>387</v>
      </c>
      <c r="F140" s="14" t="s">
        <v>400</v>
      </c>
      <c r="G140" s="17">
        <v>150</v>
      </c>
      <c r="H140" s="14" t="s">
        <v>388</v>
      </c>
      <c r="I140" s="14" t="s">
        <v>388</v>
      </c>
      <c r="J140" s="24">
        <v>150</v>
      </c>
    </row>
    <row r="141" spans="2:10" ht="15.5">
      <c r="B141" s="14" t="s">
        <v>389</v>
      </c>
      <c r="C141" s="15" t="s">
        <v>390</v>
      </c>
      <c r="D141" s="14" t="s">
        <v>11</v>
      </c>
      <c r="E141" s="14" t="s">
        <v>391</v>
      </c>
      <c r="F141" s="14" t="s">
        <v>654</v>
      </c>
      <c r="G141" s="17">
        <v>240</v>
      </c>
      <c r="H141" s="14" t="s">
        <v>375</v>
      </c>
      <c r="I141" s="14" t="s">
        <v>392</v>
      </c>
      <c r="J141" s="24">
        <v>240</v>
      </c>
    </row>
    <row r="142" spans="2:10" ht="15.5">
      <c r="B142" s="14" t="s">
        <v>393</v>
      </c>
      <c r="C142" s="15" t="s">
        <v>394</v>
      </c>
      <c r="D142" s="14" t="s">
        <v>11</v>
      </c>
      <c r="E142" s="14" t="s">
        <v>395</v>
      </c>
      <c r="F142" s="14" t="s">
        <v>655</v>
      </c>
      <c r="G142" s="17">
        <v>1890</v>
      </c>
      <c r="H142" s="14" t="s">
        <v>396</v>
      </c>
      <c r="I142" s="14" t="s">
        <v>397</v>
      </c>
      <c r="J142" s="24">
        <v>1890</v>
      </c>
    </row>
    <row r="143" spans="2:10" ht="31">
      <c r="B143" s="14" t="s">
        <v>398</v>
      </c>
      <c r="C143" s="15" t="s">
        <v>399</v>
      </c>
      <c r="D143" s="14" t="s">
        <v>11</v>
      </c>
      <c r="E143" s="14" t="s">
        <v>400</v>
      </c>
      <c r="F143" s="14" t="s">
        <v>400</v>
      </c>
      <c r="G143" s="17">
        <v>2145</v>
      </c>
      <c r="H143" s="14" t="s">
        <v>401</v>
      </c>
      <c r="I143" s="14" t="s">
        <v>402</v>
      </c>
      <c r="J143" s="24">
        <v>2145</v>
      </c>
    </row>
    <row r="144" spans="2:10" ht="15.5">
      <c r="B144" s="14" t="s">
        <v>403</v>
      </c>
      <c r="C144" s="15" t="s">
        <v>404</v>
      </c>
      <c r="D144" s="14" t="s">
        <v>11</v>
      </c>
      <c r="E144" s="14" t="s">
        <v>405</v>
      </c>
      <c r="F144" s="14" t="s">
        <v>405</v>
      </c>
      <c r="G144" s="17">
        <v>600</v>
      </c>
      <c r="H144" s="14" t="s">
        <v>401</v>
      </c>
      <c r="I144" s="14" t="s">
        <v>321</v>
      </c>
      <c r="J144" s="24">
        <v>200</v>
      </c>
    </row>
    <row r="145" spans="2:10" ht="31">
      <c r="B145" s="14" t="s">
        <v>406</v>
      </c>
      <c r="C145" s="15" t="s">
        <v>407</v>
      </c>
      <c r="D145" s="14" t="s">
        <v>11</v>
      </c>
      <c r="E145" s="14" t="s">
        <v>656</v>
      </c>
      <c r="F145" s="14" t="s">
        <v>656</v>
      </c>
      <c r="G145" s="17">
        <v>3666.66</v>
      </c>
      <c r="H145" s="14" t="s">
        <v>408</v>
      </c>
      <c r="I145" s="14" t="s">
        <v>409</v>
      </c>
      <c r="J145" s="24">
        <v>3666.66</v>
      </c>
    </row>
    <row r="146" spans="2:10" ht="15.5">
      <c r="B146" s="14" t="s">
        <v>410</v>
      </c>
      <c r="C146" s="15" t="s">
        <v>411</v>
      </c>
      <c r="D146" s="14" t="s">
        <v>11</v>
      </c>
      <c r="E146" s="14" t="s">
        <v>657</v>
      </c>
      <c r="F146" s="14" t="s">
        <v>657</v>
      </c>
      <c r="G146" s="17">
        <v>6750</v>
      </c>
      <c r="H146" s="14" t="s">
        <v>412</v>
      </c>
      <c r="I146" s="14" t="s">
        <v>321</v>
      </c>
      <c r="J146" s="24">
        <v>3004</v>
      </c>
    </row>
    <row r="147" spans="2:10" ht="15.5">
      <c r="B147" s="14" t="s">
        <v>413</v>
      </c>
      <c r="C147" s="15" t="s">
        <v>414</v>
      </c>
      <c r="D147" s="14" t="s">
        <v>11</v>
      </c>
      <c r="E147" s="14" t="s">
        <v>415</v>
      </c>
      <c r="F147" s="14" t="s">
        <v>415</v>
      </c>
      <c r="G147" s="17">
        <v>1800</v>
      </c>
      <c r="H147" s="14" t="s">
        <v>416</v>
      </c>
      <c r="I147" s="14" t="s">
        <v>417</v>
      </c>
      <c r="J147" s="24">
        <v>1800</v>
      </c>
    </row>
    <row r="148" spans="2:10" ht="15.5">
      <c r="B148" s="14" t="s">
        <v>24</v>
      </c>
      <c r="C148" s="15" t="s">
        <v>418</v>
      </c>
      <c r="D148" s="14" t="s">
        <v>26</v>
      </c>
      <c r="E148" s="14" t="s">
        <v>419</v>
      </c>
      <c r="F148" s="14" t="s">
        <v>419</v>
      </c>
      <c r="G148" s="17">
        <v>727.27</v>
      </c>
      <c r="H148" s="14" t="s">
        <v>388</v>
      </c>
      <c r="I148" s="14" t="s">
        <v>388</v>
      </c>
      <c r="J148" s="24">
        <v>727.27</v>
      </c>
    </row>
    <row r="149" spans="2:10" ht="15.5">
      <c r="B149" s="14" t="s">
        <v>420</v>
      </c>
      <c r="C149" s="15" t="s">
        <v>421</v>
      </c>
      <c r="D149" s="14" t="s">
        <v>11</v>
      </c>
      <c r="E149" s="14" t="s">
        <v>383</v>
      </c>
      <c r="F149" s="14" t="s">
        <v>383</v>
      </c>
      <c r="G149" s="17">
        <v>2592</v>
      </c>
      <c r="H149" s="14" t="s">
        <v>422</v>
      </c>
      <c r="I149" s="14" t="s">
        <v>423</v>
      </c>
      <c r="J149" s="24">
        <v>2404.08</v>
      </c>
    </row>
    <row r="150" spans="2:10" ht="15.5">
      <c r="B150" s="14" t="s">
        <v>424</v>
      </c>
      <c r="C150" s="15" t="s">
        <v>425</v>
      </c>
      <c r="D150" s="14" t="s">
        <v>11</v>
      </c>
      <c r="E150" s="14" t="s">
        <v>426</v>
      </c>
      <c r="F150" s="14" t="s">
        <v>639</v>
      </c>
      <c r="G150" s="17">
        <v>653.5</v>
      </c>
      <c r="H150" s="14" t="s">
        <v>427</v>
      </c>
      <c r="I150" s="14" t="s">
        <v>428</v>
      </c>
      <c r="J150" s="24">
        <v>508.25</v>
      </c>
    </row>
    <row r="151" spans="2:10" ht="15.5">
      <c r="B151" s="14" t="s">
        <v>429</v>
      </c>
      <c r="C151" s="15" t="s">
        <v>430</v>
      </c>
      <c r="D151" s="14" t="s">
        <v>11</v>
      </c>
      <c r="E151" s="14" t="s">
        <v>431</v>
      </c>
      <c r="F151" s="14" t="s">
        <v>431</v>
      </c>
      <c r="G151" s="17">
        <v>6440</v>
      </c>
      <c r="H151" s="14" t="s">
        <v>432</v>
      </c>
      <c r="I151" s="14" t="s">
        <v>253</v>
      </c>
      <c r="J151" s="24">
        <v>6440</v>
      </c>
    </row>
    <row r="152" spans="2:10" ht="15.5">
      <c r="B152" s="14" t="s">
        <v>24</v>
      </c>
      <c r="C152" s="15" t="s">
        <v>433</v>
      </c>
      <c r="D152" s="14" t="s">
        <v>26</v>
      </c>
      <c r="E152" s="14" t="s">
        <v>434</v>
      </c>
      <c r="F152" s="14" t="s">
        <v>434</v>
      </c>
      <c r="G152" s="17">
        <v>660</v>
      </c>
      <c r="H152" s="14" t="s">
        <v>388</v>
      </c>
      <c r="I152" s="14" t="s">
        <v>388</v>
      </c>
      <c r="J152" s="24">
        <v>660</v>
      </c>
    </row>
    <row r="153" spans="2:10" ht="15.5">
      <c r="B153" s="14" t="s">
        <v>435</v>
      </c>
      <c r="C153" s="15" t="s">
        <v>436</v>
      </c>
      <c r="D153" s="14" t="s">
        <v>11</v>
      </c>
      <c r="E153" s="14" t="s">
        <v>437</v>
      </c>
      <c r="F153" s="14" t="s">
        <v>522</v>
      </c>
      <c r="G153" s="17">
        <v>12112.5</v>
      </c>
      <c r="H153" s="14" t="s">
        <v>438</v>
      </c>
      <c r="I153" s="14" t="s">
        <v>439</v>
      </c>
      <c r="J153" s="24">
        <v>12112.5</v>
      </c>
    </row>
    <row r="154" spans="2:10" ht="15.5">
      <c r="B154" s="14" t="s">
        <v>440</v>
      </c>
      <c r="C154" s="15" t="s">
        <v>441</v>
      </c>
      <c r="D154" s="14" t="s">
        <v>11</v>
      </c>
      <c r="E154" s="14" t="s">
        <v>442</v>
      </c>
      <c r="F154" s="14" t="s">
        <v>442</v>
      </c>
      <c r="G154" s="17">
        <v>900</v>
      </c>
      <c r="H154" s="14" t="s">
        <v>375</v>
      </c>
      <c r="I154" s="14" t="s">
        <v>443</v>
      </c>
      <c r="J154" s="24">
        <v>150</v>
      </c>
    </row>
    <row r="155" spans="2:10" ht="15.5">
      <c r="B155" s="14" t="s">
        <v>444</v>
      </c>
      <c r="C155" s="15" t="s">
        <v>445</v>
      </c>
      <c r="D155" s="14" t="s">
        <v>11</v>
      </c>
      <c r="E155" s="14" t="s">
        <v>374</v>
      </c>
      <c r="F155" s="14" t="s">
        <v>374</v>
      </c>
      <c r="G155" s="17">
        <v>5750</v>
      </c>
      <c r="H155" s="14" t="s">
        <v>438</v>
      </c>
      <c r="I155" s="14" t="s">
        <v>438</v>
      </c>
      <c r="J155" s="24">
        <v>5750</v>
      </c>
    </row>
    <row r="156" spans="2:10" ht="15.5">
      <c r="B156" s="14" t="s">
        <v>24</v>
      </c>
      <c r="C156" s="15" t="s">
        <v>446</v>
      </c>
      <c r="D156" s="14" t="s">
        <v>11</v>
      </c>
      <c r="E156" s="14" t="s">
        <v>447</v>
      </c>
      <c r="F156" s="14" t="s">
        <v>447</v>
      </c>
      <c r="G156" s="17">
        <v>95</v>
      </c>
      <c r="H156" s="14" t="s">
        <v>448</v>
      </c>
      <c r="I156" s="14" t="s">
        <v>157</v>
      </c>
      <c r="J156" s="24">
        <v>95</v>
      </c>
    </row>
    <row r="157" spans="2:10" ht="15.5">
      <c r="B157" s="14" t="s">
        <v>449</v>
      </c>
      <c r="C157" s="15" t="s">
        <v>450</v>
      </c>
      <c r="D157" s="14" t="s">
        <v>11</v>
      </c>
      <c r="E157" s="19" t="s">
        <v>658</v>
      </c>
      <c r="F157" s="19" t="s">
        <v>658</v>
      </c>
      <c r="G157" s="17">
        <v>440</v>
      </c>
      <c r="H157" s="14" t="s">
        <v>326</v>
      </c>
      <c r="I157" s="14" t="s">
        <v>89</v>
      </c>
      <c r="J157" s="24">
        <v>430.11</v>
      </c>
    </row>
    <row r="158" spans="2:10" ht="15.5">
      <c r="B158" s="14" t="s">
        <v>451</v>
      </c>
      <c r="C158" s="15" t="s">
        <v>452</v>
      </c>
      <c r="D158" s="14" t="s">
        <v>11</v>
      </c>
      <c r="E158" s="14" t="s">
        <v>453</v>
      </c>
      <c r="F158" s="14" t="s">
        <v>453</v>
      </c>
      <c r="G158" s="17">
        <v>2783.58</v>
      </c>
      <c r="H158" s="14" t="s">
        <v>454</v>
      </c>
      <c r="I158" s="14" t="s">
        <v>454</v>
      </c>
      <c r="J158" s="24">
        <v>2783.56</v>
      </c>
    </row>
    <row r="159" spans="2:10" ht="15.5">
      <c r="B159" s="14" t="s">
        <v>455</v>
      </c>
      <c r="C159" s="15" t="s">
        <v>456</v>
      </c>
      <c r="D159" s="14" t="s">
        <v>11</v>
      </c>
      <c r="E159" s="14" t="s">
        <v>457</v>
      </c>
      <c r="F159" s="14" t="s">
        <v>457</v>
      </c>
      <c r="G159" s="17">
        <v>1250</v>
      </c>
      <c r="H159" s="14" t="s">
        <v>370</v>
      </c>
      <c r="I159" s="14" t="s">
        <v>28</v>
      </c>
      <c r="J159" s="24">
        <v>799.17</v>
      </c>
    </row>
    <row r="160" spans="2:10" ht="15.5">
      <c r="B160" s="14" t="s">
        <v>458</v>
      </c>
      <c r="C160" s="15" t="s">
        <v>459</v>
      </c>
      <c r="D160" s="14" t="s">
        <v>11</v>
      </c>
      <c r="E160" s="14" t="s">
        <v>460</v>
      </c>
      <c r="F160" s="14" t="s">
        <v>460</v>
      </c>
      <c r="G160" s="17">
        <v>2300</v>
      </c>
      <c r="H160" s="14" t="s">
        <v>461</v>
      </c>
      <c r="I160" s="14" t="s">
        <v>462</v>
      </c>
      <c r="J160" s="24">
        <v>2300</v>
      </c>
    </row>
    <row r="161" spans="2:10" ht="15.5">
      <c r="B161" s="14" t="s">
        <v>463</v>
      </c>
      <c r="C161" s="15" t="s">
        <v>464</v>
      </c>
      <c r="D161" s="14" t="s">
        <v>11</v>
      </c>
      <c r="E161" s="14" t="s">
        <v>465</v>
      </c>
      <c r="F161" s="14" t="s">
        <v>465</v>
      </c>
      <c r="G161" s="17">
        <v>5000</v>
      </c>
      <c r="H161" s="14" t="s">
        <v>466</v>
      </c>
      <c r="I161" s="14" t="s">
        <v>467</v>
      </c>
      <c r="J161" s="24">
        <v>0</v>
      </c>
    </row>
    <row r="162" spans="2:10" ht="15.5">
      <c r="B162" s="14" t="s">
        <v>468</v>
      </c>
      <c r="C162" s="15" t="s">
        <v>469</v>
      </c>
      <c r="D162" s="14" t="s">
        <v>11</v>
      </c>
      <c r="E162" s="14" t="s">
        <v>470</v>
      </c>
      <c r="F162" s="14" t="s">
        <v>470</v>
      </c>
      <c r="G162" s="17">
        <v>180</v>
      </c>
      <c r="H162" s="14" t="s">
        <v>471</v>
      </c>
      <c r="I162" s="14" t="s">
        <v>472</v>
      </c>
      <c r="J162" s="24">
        <v>180</v>
      </c>
    </row>
    <row r="163" spans="2:10" ht="15.5">
      <c r="B163" s="14" t="s">
        <v>473</v>
      </c>
      <c r="C163" s="15" t="s">
        <v>474</v>
      </c>
      <c r="D163" s="14" t="s">
        <v>11</v>
      </c>
      <c r="E163" s="14" t="s">
        <v>63</v>
      </c>
      <c r="F163" s="14" t="s">
        <v>63</v>
      </c>
      <c r="G163" s="17">
        <v>360</v>
      </c>
      <c r="H163" s="14" t="s">
        <v>475</v>
      </c>
      <c r="I163" s="14" t="s">
        <v>476</v>
      </c>
      <c r="J163" s="24">
        <v>0</v>
      </c>
    </row>
    <row r="164" spans="2:10" ht="15.5">
      <c r="B164" s="14" t="s">
        <v>477</v>
      </c>
      <c r="C164" s="15" t="s">
        <v>478</v>
      </c>
      <c r="D164" s="16" t="s">
        <v>11</v>
      </c>
      <c r="E164" s="14" t="s">
        <v>479</v>
      </c>
      <c r="F164" s="14" t="s">
        <v>479</v>
      </c>
      <c r="G164" s="17">
        <v>148.97</v>
      </c>
      <c r="H164" s="14" t="s">
        <v>480</v>
      </c>
      <c r="I164" s="14" t="s">
        <v>251</v>
      </c>
      <c r="J164" s="24">
        <v>151.38999999999999</v>
      </c>
    </row>
    <row r="165" spans="2:10" ht="15.5">
      <c r="B165" s="14" t="s">
        <v>481</v>
      </c>
      <c r="C165" s="15" t="s">
        <v>482</v>
      </c>
      <c r="D165" s="14" t="s">
        <v>11</v>
      </c>
      <c r="E165" s="14" t="s">
        <v>374</v>
      </c>
      <c r="F165" s="14" t="s">
        <v>374</v>
      </c>
      <c r="G165" s="17">
        <v>184</v>
      </c>
      <c r="H165" s="14" t="s">
        <v>483</v>
      </c>
      <c r="I165" s="14" t="s">
        <v>483</v>
      </c>
      <c r="J165" s="24">
        <v>184</v>
      </c>
    </row>
    <row r="166" spans="2:10" ht="15.5">
      <c r="B166" s="14" t="s">
        <v>24</v>
      </c>
      <c r="C166" s="15" t="s">
        <v>484</v>
      </c>
      <c r="D166" s="14" t="s">
        <v>26</v>
      </c>
      <c r="E166" s="14" t="s">
        <v>485</v>
      </c>
      <c r="F166" s="14" t="s">
        <v>485</v>
      </c>
      <c r="G166" s="17">
        <v>280</v>
      </c>
      <c r="H166" s="14" t="s">
        <v>475</v>
      </c>
      <c r="I166" s="14" t="s">
        <v>475</v>
      </c>
      <c r="J166" s="24">
        <v>280</v>
      </c>
    </row>
    <row r="167" spans="2:10" ht="15.5">
      <c r="B167" s="14" t="s">
        <v>486</v>
      </c>
      <c r="C167" s="15" t="s">
        <v>487</v>
      </c>
      <c r="D167" s="14" t="s">
        <v>11</v>
      </c>
      <c r="E167" s="14" t="s">
        <v>659</v>
      </c>
      <c r="F167" s="14" t="s">
        <v>659</v>
      </c>
      <c r="G167" s="17">
        <v>3150</v>
      </c>
      <c r="H167" s="14" t="s">
        <v>438</v>
      </c>
      <c r="I167" s="14" t="s">
        <v>89</v>
      </c>
      <c r="J167" s="24">
        <v>3150</v>
      </c>
    </row>
    <row r="168" spans="2:10" ht="31">
      <c r="B168" s="14" t="s">
        <v>488</v>
      </c>
      <c r="C168" s="15" t="s">
        <v>489</v>
      </c>
      <c r="D168" s="14" t="s">
        <v>11</v>
      </c>
      <c r="E168" s="14" t="s">
        <v>490</v>
      </c>
      <c r="F168" s="14" t="s">
        <v>660</v>
      </c>
      <c r="G168" s="17">
        <v>345</v>
      </c>
      <c r="H168" s="14" t="s">
        <v>491</v>
      </c>
      <c r="I168" s="14" t="s">
        <v>28</v>
      </c>
      <c r="J168" s="24">
        <v>345</v>
      </c>
    </row>
    <row r="169" spans="2:10" ht="15.5">
      <c r="B169" s="14" t="s">
        <v>492</v>
      </c>
      <c r="C169" s="15" t="s">
        <v>493</v>
      </c>
      <c r="D169" s="14" t="s">
        <v>11</v>
      </c>
      <c r="E169" s="14" t="s">
        <v>494</v>
      </c>
      <c r="F169" s="14" t="s">
        <v>494</v>
      </c>
      <c r="G169" s="17">
        <v>4222</v>
      </c>
      <c r="H169" s="14" t="s">
        <v>491</v>
      </c>
      <c r="I169" s="14" t="s">
        <v>89</v>
      </c>
      <c r="J169" s="24">
        <v>938</v>
      </c>
    </row>
    <row r="170" spans="2:10" ht="15.5">
      <c r="B170" s="14" t="s">
        <v>495</v>
      </c>
      <c r="C170" s="15" t="s">
        <v>496</v>
      </c>
      <c r="D170" s="14" t="s">
        <v>11</v>
      </c>
      <c r="E170" s="14" t="s">
        <v>497</v>
      </c>
      <c r="F170" s="14" t="s">
        <v>497</v>
      </c>
      <c r="G170" s="17">
        <v>467.6</v>
      </c>
      <c r="H170" s="14" t="s">
        <v>491</v>
      </c>
      <c r="I170" s="14" t="s">
        <v>28</v>
      </c>
      <c r="J170" s="24">
        <v>272.39999999999998</v>
      </c>
    </row>
    <row r="171" spans="2:10" ht="15.5">
      <c r="B171" s="14" t="s">
        <v>498</v>
      </c>
      <c r="C171" s="15" t="s">
        <v>499</v>
      </c>
      <c r="D171" s="14" t="s">
        <v>11</v>
      </c>
      <c r="E171" s="14" t="s">
        <v>500</v>
      </c>
      <c r="F171" s="14" t="s">
        <v>500</v>
      </c>
      <c r="G171" s="17">
        <v>14560</v>
      </c>
      <c r="H171" s="14" t="s">
        <v>501</v>
      </c>
      <c r="I171" s="14" t="s">
        <v>321</v>
      </c>
      <c r="J171" s="24">
        <f>7280*2</f>
        <v>14560</v>
      </c>
    </row>
    <row r="172" spans="2:10" ht="31">
      <c r="B172" s="14" t="s">
        <v>502</v>
      </c>
      <c r="C172" s="15" t="s">
        <v>503</v>
      </c>
      <c r="D172" s="14" t="s">
        <v>11</v>
      </c>
      <c r="E172" s="14" t="s">
        <v>504</v>
      </c>
      <c r="F172" s="14" t="s">
        <v>538</v>
      </c>
      <c r="G172" s="17">
        <v>1300</v>
      </c>
      <c r="H172" s="14" t="s">
        <v>505</v>
      </c>
      <c r="I172" s="14" t="s">
        <v>505</v>
      </c>
      <c r="J172" s="24">
        <v>1300</v>
      </c>
    </row>
    <row r="173" spans="2:10" ht="15.5">
      <c r="B173" s="14" t="s">
        <v>506</v>
      </c>
      <c r="C173" s="15" t="s">
        <v>507</v>
      </c>
      <c r="D173" s="14" t="s">
        <v>11</v>
      </c>
      <c r="E173" s="14" t="s">
        <v>235</v>
      </c>
      <c r="F173" s="14" t="s">
        <v>235</v>
      </c>
      <c r="G173" s="17">
        <v>1750</v>
      </c>
      <c r="H173" s="14" t="s">
        <v>461</v>
      </c>
      <c r="I173" s="14" t="s">
        <v>89</v>
      </c>
      <c r="J173" s="24">
        <v>1750</v>
      </c>
    </row>
    <row r="174" spans="2:10" ht="15.5">
      <c r="B174" s="14" t="s">
        <v>24</v>
      </c>
      <c r="C174" s="15" t="s">
        <v>508</v>
      </c>
      <c r="D174" s="14" t="s">
        <v>11</v>
      </c>
      <c r="E174" s="14" t="s">
        <v>509</v>
      </c>
      <c r="F174" s="14" t="s">
        <v>509</v>
      </c>
      <c r="G174" s="17">
        <v>350</v>
      </c>
      <c r="H174" s="14" t="s">
        <v>505</v>
      </c>
      <c r="I174" s="14" t="s">
        <v>505</v>
      </c>
      <c r="J174" s="24">
        <v>350</v>
      </c>
    </row>
    <row r="175" spans="2:10" ht="15.5">
      <c r="B175" s="14" t="s">
        <v>24</v>
      </c>
      <c r="C175" s="15" t="s">
        <v>510</v>
      </c>
      <c r="D175" s="14" t="s">
        <v>11</v>
      </c>
      <c r="E175" s="14" t="s">
        <v>511</v>
      </c>
      <c r="F175" s="14" t="s">
        <v>511</v>
      </c>
      <c r="G175" s="17">
        <v>550</v>
      </c>
      <c r="H175" s="14" t="s">
        <v>505</v>
      </c>
      <c r="I175" s="14" t="s">
        <v>505</v>
      </c>
      <c r="J175" s="24">
        <v>550</v>
      </c>
    </row>
    <row r="176" spans="2:10" ht="31">
      <c r="B176" s="14" t="s">
        <v>24</v>
      </c>
      <c r="C176" s="15" t="s">
        <v>512</v>
      </c>
      <c r="D176" s="14" t="s">
        <v>11</v>
      </c>
      <c r="E176" s="14" t="s">
        <v>494</v>
      </c>
      <c r="F176" s="14" t="s">
        <v>494</v>
      </c>
      <c r="G176" s="17">
        <v>288</v>
      </c>
      <c r="H176" s="14" t="s">
        <v>513</v>
      </c>
      <c r="I176" s="14" t="s">
        <v>229</v>
      </c>
      <c r="J176" s="24">
        <v>288</v>
      </c>
    </row>
    <row r="177" spans="2:10" ht="31">
      <c r="B177" s="14" t="s">
        <v>24</v>
      </c>
      <c r="C177" s="15" t="s">
        <v>512</v>
      </c>
      <c r="D177" s="14" t="s">
        <v>11</v>
      </c>
      <c r="E177" s="14" t="s">
        <v>497</v>
      </c>
      <c r="F177" s="14" t="s">
        <v>497</v>
      </c>
      <c r="G177" s="17">
        <v>288</v>
      </c>
      <c r="H177" s="14" t="s">
        <v>513</v>
      </c>
      <c r="I177" s="14" t="s">
        <v>229</v>
      </c>
      <c r="J177" s="24">
        <v>288</v>
      </c>
    </row>
    <row r="178" spans="2:10" ht="15.5">
      <c r="B178" s="14" t="s">
        <v>514</v>
      </c>
      <c r="C178" s="15" t="s">
        <v>515</v>
      </c>
      <c r="D178" s="14" t="s">
        <v>11</v>
      </c>
      <c r="E178" s="14" t="s">
        <v>312</v>
      </c>
      <c r="F178" s="14" t="s">
        <v>618</v>
      </c>
      <c r="G178" s="17">
        <v>121.2</v>
      </c>
      <c r="H178" s="14" t="s">
        <v>516</v>
      </c>
      <c r="I178" s="14" t="s">
        <v>517</v>
      </c>
      <c r="J178" s="24">
        <v>121.2</v>
      </c>
    </row>
    <row r="179" spans="2:10" ht="15.5">
      <c r="B179" s="14" t="s">
        <v>518</v>
      </c>
      <c r="C179" s="15" t="s">
        <v>519</v>
      </c>
      <c r="D179" s="14" t="s">
        <v>11</v>
      </c>
      <c r="E179" s="14" t="s">
        <v>235</v>
      </c>
      <c r="F179" s="14" t="s">
        <v>235</v>
      </c>
      <c r="G179" s="17">
        <v>14000</v>
      </c>
      <c r="H179" s="14" t="s">
        <v>375</v>
      </c>
      <c r="I179" s="14" t="s">
        <v>89</v>
      </c>
      <c r="J179" s="24">
        <v>14000</v>
      </c>
    </row>
    <row r="180" spans="2:10" ht="15.5">
      <c r="B180" s="14" t="s">
        <v>520</v>
      </c>
      <c r="C180" s="15" t="s">
        <v>521</v>
      </c>
      <c r="D180" s="14" t="s">
        <v>11</v>
      </c>
      <c r="E180" s="14" t="s">
        <v>522</v>
      </c>
      <c r="F180" s="14" t="s">
        <v>522</v>
      </c>
      <c r="G180" s="17">
        <v>2100</v>
      </c>
      <c r="H180" s="14" t="s">
        <v>523</v>
      </c>
      <c r="I180" s="14" t="s">
        <v>523</v>
      </c>
      <c r="J180" s="24">
        <v>0</v>
      </c>
    </row>
    <row r="181" spans="2:10" ht="31">
      <c r="B181" s="14" t="s">
        <v>524</v>
      </c>
      <c r="C181" s="15" t="s">
        <v>525</v>
      </c>
      <c r="D181" s="14" t="s">
        <v>11</v>
      </c>
      <c r="E181" s="14" t="s">
        <v>330</v>
      </c>
      <c r="F181" s="14" t="s">
        <v>330</v>
      </c>
      <c r="G181" s="17">
        <v>8676.36</v>
      </c>
      <c r="H181" s="14" t="s">
        <v>523</v>
      </c>
      <c r="I181" s="14" t="s">
        <v>28</v>
      </c>
      <c r="J181" s="24">
        <v>0</v>
      </c>
    </row>
    <row r="182" spans="2:10" ht="62">
      <c r="B182" s="14" t="s">
        <v>526</v>
      </c>
      <c r="C182" s="15" t="s">
        <v>527</v>
      </c>
      <c r="D182" s="14" t="s">
        <v>11</v>
      </c>
      <c r="E182" s="14" t="s">
        <v>528</v>
      </c>
      <c r="F182" s="14" t="s">
        <v>661</v>
      </c>
      <c r="G182" s="17">
        <v>3000</v>
      </c>
      <c r="H182" s="14" t="s">
        <v>402</v>
      </c>
      <c r="I182" s="14" t="s">
        <v>321</v>
      </c>
      <c r="J182" s="24">
        <v>0</v>
      </c>
    </row>
    <row r="183" spans="2:10" ht="31">
      <c r="B183" s="14" t="s">
        <v>529</v>
      </c>
      <c r="C183" s="15" t="s">
        <v>530</v>
      </c>
      <c r="D183" s="14" t="s">
        <v>11</v>
      </c>
      <c r="E183" s="14" t="s">
        <v>453</v>
      </c>
      <c r="F183" s="14" t="s">
        <v>453</v>
      </c>
      <c r="G183" s="17">
        <v>2293.44</v>
      </c>
      <c r="H183" s="14" t="s">
        <v>402</v>
      </c>
      <c r="I183" s="14" t="s">
        <v>28</v>
      </c>
      <c r="J183" s="24">
        <v>2293.44</v>
      </c>
    </row>
    <row r="184" spans="2:10" ht="15.5">
      <c r="B184" s="14" t="s">
        <v>531</v>
      </c>
      <c r="C184" s="15" t="s">
        <v>532</v>
      </c>
      <c r="D184" s="14" t="s">
        <v>11</v>
      </c>
      <c r="E184" s="14" t="s">
        <v>453</v>
      </c>
      <c r="F184" s="14" t="s">
        <v>453</v>
      </c>
      <c r="G184" s="17">
        <v>1153.27</v>
      </c>
      <c r="H184" s="14" t="s">
        <v>402</v>
      </c>
      <c r="I184" s="14" t="s">
        <v>28</v>
      </c>
      <c r="J184" s="24">
        <v>1153.27</v>
      </c>
    </row>
    <row r="185" spans="2:10" ht="15.5">
      <c r="B185" s="14" t="s">
        <v>533</v>
      </c>
      <c r="C185" s="15" t="s">
        <v>534</v>
      </c>
      <c r="D185" s="14" t="s">
        <v>11</v>
      </c>
      <c r="E185" s="14" t="s">
        <v>662</v>
      </c>
      <c r="F185" s="14" t="s">
        <v>662</v>
      </c>
      <c r="G185" s="17">
        <v>1150</v>
      </c>
      <c r="H185" s="14" t="s">
        <v>535</v>
      </c>
      <c r="I185" s="14" t="s">
        <v>535</v>
      </c>
      <c r="J185" s="24">
        <v>0</v>
      </c>
    </row>
    <row r="186" spans="2:10" ht="15.5">
      <c r="B186" s="14" t="s">
        <v>24</v>
      </c>
      <c r="C186" s="15" t="s">
        <v>536</v>
      </c>
      <c r="D186" s="14" t="s">
        <v>26</v>
      </c>
      <c r="E186" s="14" t="s">
        <v>511</v>
      </c>
      <c r="F186" s="14" t="s">
        <v>511</v>
      </c>
      <c r="G186" s="17">
        <v>650</v>
      </c>
      <c r="H186" s="14" t="s">
        <v>535</v>
      </c>
      <c r="I186" s="14" t="s">
        <v>535</v>
      </c>
      <c r="J186" s="24">
        <v>650</v>
      </c>
    </row>
    <row r="187" spans="2:10" ht="15.5">
      <c r="B187" s="14" t="s">
        <v>24</v>
      </c>
      <c r="C187" s="15" t="s">
        <v>537</v>
      </c>
      <c r="D187" s="14" t="s">
        <v>26</v>
      </c>
      <c r="E187" s="14" t="s">
        <v>538</v>
      </c>
      <c r="F187" s="14" t="s">
        <v>538</v>
      </c>
      <c r="G187" s="17">
        <v>350</v>
      </c>
      <c r="H187" s="14" t="s">
        <v>535</v>
      </c>
      <c r="I187" s="14" t="s">
        <v>535</v>
      </c>
      <c r="J187" s="24">
        <v>350</v>
      </c>
    </row>
    <row r="188" spans="2:10" ht="15.5">
      <c r="B188" s="14" t="s">
        <v>539</v>
      </c>
      <c r="C188" s="15" t="s">
        <v>540</v>
      </c>
      <c r="D188" s="14" t="s">
        <v>11</v>
      </c>
      <c r="E188" s="14" t="s">
        <v>541</v>
      </c>
      <c r="F188" s="14" t="s">
        <v>541</v>
      </c>
      <c r="G188" s="17">
        <v>996</v>
      </c>
      <c r="H188" s="14" t="s">
        <v>542</v>
      </c>
      <c r="I188" s="14" t="s">
        <v>543</v>
      </c>
      <c r="J188" s="24">
        <v>998</v>
      </c>
    </row>
    <row r="189" spans="2:10" ht="15.5">
      <c r="B189" s="14" t="s">
        <v>544</v>
      </c>
      <c r="C189" s="15" t="s">
        <v>545</v>
      </c>
      <c r="D189" s="14" t="s">
        <v>11</v>
      </c>
      <c r="E189" s="14" t="s">
        <v>546</v>
      </c>
      <c r="F189" s="14" t="s">
        <v>663</v>
      </c>
      <c r="G189" s="17">
        <v>1200</v>
      </c>
      <c r="H189" s="14" t="s">
        <v>547</v>
      </c>
      <c r="I189" s="14" t="s">
        <v>548</v>
      </c>
      <c r="J189" s="24">
        <v>1200</v>
      </c>
    </row>
    <row r="190" spans="2:10" ht="15.5">
      <c r="B190" s="14" t="s">
        <v>549</v>
      </c>
      <c r="C190" s="15" t="s">
        <v>550</v>
      </c>
      <c r="D190" s="14" t="s">
        <v>11</v>
      </c>
      <c r="E190" s="14" t="s">
        <v>551</v>
      </c>
      <c r="F190" s="14" t="s">
        <v>664</v>
      </c>
      <c r="G190" s="17">
        <v>179.88</v>
      </c>
      <c r="H190" s="14" t="s">
        <v>543</v>
      </c>
      <c r="I190" s="14" t="s">
        <v>552</v>
      </c>
      <c r="J190" s="24">
        <v>179.88</v>
      </c>
    </row>
    <row r="191" spans="2:10" ht="15.5">
      <c r="B191" s="14" t="s">
        <v>24</v>
      </c>
      <c r="C191" s="15" t="s">
        <v>553</v>
      </c>
      <c r="D191" s="14" t="s">
        <v>11</v>
      </c>
      <c r="E191" s="14" t="s">
        <v>541</v>
      </c>
      <c r="F191" s="14" t="s">
        <v>541</v>
      </c>
      <c r="G191" s="17">
        <v>290</v>
      </c>
      <c r="H191" s="14" t="s">
        <v>543</v>
      </c>
      <c r="I191" s="14" t="s">
        <v>535</v>
      </c>
      <c r="J191" s="24">
        <v>290</v>
      </c>
    </row>
    <row r="192" spans="2:10" ht="15.5">
      <c r="B192" s="14" t="s">
        <v>554</v>
      </c>
      <c r="C192" s="15" t="s">
        <v>555</v>
      </c>
      <c r="D192" s="14" t="s">
        <v>11</v>
      </c>
      <c r="E192" s="14" t="s">
        <v>235</v>
      </c>
      <c r="F192" s="14" t="s">
        <v>235</v>
      </c>
      <c r="G192" s="17">
        <v>5000</v>
      </c>
      <c r="H192" s="14" t="s">
        <v>556</v>
      </c>
      <c r="I192" s="14" t="s">
        <v>351</v>
      </c>
      <c r="J192" s="24">
        <v>0</v>
      </c>
    </row>
    <row r="193" spans="2:10" ht="15.5">
      <c r="B193" s="14" t="s">
        <v>24</v>
      </c>
      <c r="C193" s="15" t="s">
        <v>557</v>
      </c>
      <c r="D193" s="14" t="s">
        <v>26</v>
      </c>
      <c r="E193" s="19" t="s">
        <v>665</v>
      </c>
      <c r="F193" s="19" t="s">
        <v>665</v>
      </c>
      <c r="G193" s="17">
        <v>240.38</v>
      </c>
      <c r="H193" s="14" t="s">
        <v>542</v>
      </c>
      <c r="I193" s="14" t="s">
        <v>558</v>
      </c>
      <c r="J193" s="24">
        <v>0</v>
      </c>
    </row>
    <row r="194" spans="2:10" ht="15.5">
      <c r="B194" s="14" t="s">
        <v>559</v>
      </c>
      <c r="C194" s="15" t="s">
        <v>560</v>
      </c>
      <c r="D194" s="14" t="s">
        <v>11</v>
      </c>
      <c r="E194" s="14" t="s">
        <v>561</v>
      </c>
      <c r="F194" s="14" t="s">
        <v>561</v>
      </c>
      <c r="G194" s="17">
        <v>2160</v>
      </c>
      <c r="H194" s="14" t="s">
        <v>535</v>
      </c>
      <c r="I194" s="14" t="s">
        <v>535</v>
      </c>
      <c r="J194" s="24">
        <v>0</v>
      </c>
    </row>
    <row r="195" spans="2:10" ht="15.5">
      <c r="B195" s="14" t="s">
        <v>562</v>
      </c>
      <c r="C195" s="15" t="s">
        <v>563</v>
      </c>
      <c r="D195" s="14" t="s">
        <v>11</v>
      </c>
      <c r="E195" s="14" t="s">
        <v>312</v>
      </c>
      <c r="F195" s="14" t="s">
        <v>618</v>
      </c>
      <c r="G195" s="17">
        <v>2448</v>
      </c>
      <c r="H195" s="14" t="s">
        <v>543</v>
      </c>
      <c r="I195" s="14" t="s">
        <v>564</v>
      </c>
      <c r="J195" s="24">
        <v>0</v>
      </c>
    </row>
    <row r="196" spans="2:10" ht="15.5">
      <c r="B196" s="14" t="s">
        <v>565</v>
      </c>
      <c r="C196" s="15" t="s">
        <v>566</v>
      </c>
      <c r="D196" s="14" t="s">
        <v>11</v>
      </c>
      <c r="E196" s="14" t="s">
        <v>567</v>
      </c>
      <c r="F196" s="14" t="s">
        <v>567</v>
      </c>
      <c r="G196" s="17">
        <v>840</v>
      </c>
      <c r="H196" s="14" t="s">
        <v>535</v>
      </c>
      <c r="I196" s="14" t="s">
        <v>568</v>
      </c>
      <c r="J196" s="24">
        <v>0</v>
      </c>
    </row>
    <row r="197" spans="2:10" ht="15.5">
      <c r="B197" s="14" t="s">
        <v>24</v>
      </c>
      <c r="C197" s="15" t="s">
        <v>569</v>
      </c>
      <c r="D197" s="14" t="s">
        <v>26</v>
      </c>
      <c r="E197" s="14" t="s">
        <v>570</v>
      </c>
      <c r="F197" s="14" t="s">
        <v>570</v>
      </c>
      <c r="G197" s="17">
        <v>300</v>
      </c>
      <c r="H197" s="14" t="s">
        <v>571</v>
      </c>
      <c r="I197" s="14" t="s">
        <v>571</v>
      </c>
      <c r="J197" s="24">
        <v>0</v>
      </c>
    </row>
    <row r="198" spans="2:10" ht="15.5">
      <c r="B198" s="14" t="s">
        <v>24</v>
      </c>
      <c r="C198" s="15" t="s">
        <v>572</v>
      </c>
      <c r="D198" s="14" t="s">
        <v>26</v>
      </c>
      <c r="E198" s="14" t="s">
        <v>573</v>
      </c>
      <c r="F198" s="14" t="s">
        <v>573</v>
      </c>
      <c r="G198" s="17">
        <v>250</v>
      </c>
      <c r="H198" s="14" t="s">
        <v>571</v>
      </c>
      <c r="I198" s="14" t="s">
        <v>571</v>
      </c>
      <c r="J198" s="24">
        <v>0</v>
      </c>
    </row>
    <row r="199" spans="2:10" ht="15.5">
      <c r="B199" s="14" t="s">
        <v>574</v>
      </c>
      <c r="C199" s="15" t="s">
        <v>575</v>
      </c>
      <c r="D199" s="14" t="s">
        <v>11</v>
      </c>
      <c r="E199" s="14" t="s">
        <v>576</v>
      </c>
      <c r="F199" s="14" t="s">
        <v>666</v>
      </c>
      <c r="G199" s="17">
        <v>1930</v>
      </c>
      <c r="H199" s="14" t="s">
        <v>571</v>
      </c>
      <c r="I199" s="14" t="s">
        <v>571</v>
      </c>
      <c r="J199" s="24">
        <v>1930</v>
      </c>
    </row>
    <row r="200" spans="2:10" ht="31">
      <c r="B200" s="14" t="s">
        <v>577</v>
      </c>
      <c r="C200" s="15" t="s">
        <v>578</v>
      </c>
      <c r="D200" s="14" t="s">
        <v>11</v>
      </c>
      <c r="E200" s="14" t="s">
        <v>579</v>
      </c>
      <c r="F200" s="14" t="s">
        <v>579</v>
      </c>
      <c r="G200" s="17">
        <v>15000</v>
      </c>
      <c r="H200" s="14" t="s">
        <v>580</v>
      </c>
      <c r="I200" s="14" t="s">
        <v>33</v>
      </c>
      <c r="J200" s="24">
        <v>0</v>
      </c>
    </row>
    <row r="201" spans="2:10" ht="31">
      <c r="B201" s="14" t="s">
        <v>581</v>
      </c>
      <c r="C201" s="15" t="s">
        <v>582</v>
      </c>
      <c r="D201" s="14" t="s">
        <v>11</v>
      </c>
      <c r="E201" s="14" t="s">
        <v>583</v>
      </c>
      <c r="F201" s="14" t="s">
        <v>583</v>
      </c>
      <c r="G201" s="17">
        <v>15000</v>
      </c>
      <c r="H201" s="14" t="s">
        <v>584</v>
      </c>
      <c r="I201" s="14" t="s">
        <v>33</v>
      </c>
      <c r="J201" s="24">
        <v>0</v>
      </c>
    </row>
    <row r="202" spans="2:10" ht="15.5">
      <c r="B202" s="14" t="s">
        <v>24</v>
      </c>
      <c r="C202" s="15" t="s">
        <v>585</v>
      </c>
      <c r="D202" s="14" t="s">
        <v>11</v>
      </c>
      <c r="E202" s="14" t="s">
        <v>586</v>
      </c>
      <c r="F202" s="14" t="s">
        <v>586</v>
      </c>
      <c r="G202" s="17">
        <v>765</v>
      </c>
      <c r="H202" s="14" t="s">
        <v>401</v>
      </c>
      <c r="I202" s="14" t="s">
        <v>402</v>
      </c>
      <c r="J202" s="24">
        <v>765</v>
      </c>
    </row>
    <row r="203" spans="2:10" ht="15.5">
      <c r="B203" s="14" t="s">
        <v>587</v>
      </c>
      <c r="C203" s="15" t="s">
        <v>588</v>
      </c>
      <c r="D203" s="14" t="s">
        <v>11</v>
      </c>
      <c r="E203" s="14" t="s">
        <v>405</v>
      </c>
      <c r="F203" s="14" t="s">
        <v>405</v>
      </c>
      <c r="G203" s="17">
        <v>4000</v>
      </c>
      <c r="H203" s="14" t="s">
        <v>589</v>
      </c>
      <c r="I203" s="14" t="s">
        <v>28</v>
      </c>
      <c r="J203" s="24">
        <v>0</v>
      </c>
    </row>
    <row r="204" spans="2:10" ht="31">
      <c r="B204" s="14" t="s">
        <v>24</v>
      </c>
      <c r="C204" s="15" t="s">
        <v>590</v>
      </c>
      <c r="D204" s="14" t="s">
        <v>11</v>
      </c>
      <c r="E204" s="14" t="s">
        <v>400</v>
      </c>
      <c r="F204" s="14" t="s">
        <v>400</v>
      </c>
      <c r="G204" s="17">
        <v>218</v>
      </c>
      <c r="H204" s="14" t="s">
        <v>401</v>
      </c>
      <c r="I204" s="14" t="s">
        <v>402</v>
      </c>
      <c r="J204" s="24">
        <v>218</v>
      </c>
    </row>
  </sheetData>
  <autoFilter ref="B5:J204" xr:uid="{00000000-0001-0000-0000-000000000000}"/>
  <mergeCells count="2">
    <mergeCell ref="B2:J2"/>
    <mergeCell ref="B3:J3"/>
  </mergeCells>
  <pageMargins left="0.7" right="0.7" top="0.75" bottom="0.75" header="0.3" footer="0.3"/>
  <ignoredErrors>
    <ignoredError sqref="B10:B45 B46:B20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Report Trasparenza ANAC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Stefano Quario</cp:lastModifiedBy>
  <dcterms:created xsi:type="dcterms:W3CDTF">2024-01-18T15:05:23Z</dcterms:created>
  <dcterms:modified xsi:type="dcterms:W3CDTF">2024-01-31T10:28:22Z</dcterms:modified>
</cp:coreProperties>
</file>